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С\на отправку заявки справки программы 2024\"/>
    </mc:Choice>
  </mc:AlternateContent>
  <bookViews>
    <workbookView xWindow="0" yWindow="0" windowWidth="16380" windowHeight="8196" tabRatio="500"/>
  </bookViews>
  <sheets>
    <sheet name="ПФХД" sheetId="1" r:id="rId1"/>
    <sheet name="Расходы" sheetId="2" r:id="rId2"/>
    <sheet name="Закупки" sheetId="3" r:id="rId3"/>
    <sheet name="Обоснования - 1.1" sheetId="4" state="hidden" r:id="rId4"/>
    <sheet name="Обоснования - 1.2-5" sheetId="5" state="hidden" r:id="rId5"/>
    <sheet name="Обоснования (242,244)" sheetId="6" state="hidden" r:id="rId6"/>
    <sheet name="Обоснования доходов" sheetId="7" state="hidden" r:id="rId7"/>
    <sheet name="Протокол изменений" sheetId="8" state="hidden" r:id="rId8"/>
  </sheets>
  <calcPr calcId="15251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85" i="7" l="1"/>
  <c r="I85" i="7"/>
  <c r="F85" i="7"/>
  <c r="L19" i="7"/>
  <c r="I19" i="7"/>
  <c r="F19" i="7"/>
  <c r="G715" i="6"/>
  <c r="E715" i="6"/>
  <c r="G713" i="6"/>
  <c r="E713" i="6"/>
  <c r="G711" i="6"/>
  <c r="G716" i="6" s="1"/>
  <c r="E711" i="6"/>
  <c r="G699" i="6"/>
  <c r="G700" i="6" s="1"/>
  <c r="E699" i="6"/>
  <c r="G687" i="6"/>
  <c r="G688" i="6" s="1"/>
  <c r="E687" i="6"/>
  <c r="G676" i="6"/>
  <c r="G675" i="6"/>
  <c r="E675" i="6"/>
  <c r="G663" i="6"/>
  <c r="G664" i="6" s="1"/>
  <c r="E663" i="6"/>
  <c r="G651" i="6"/>
  <c r="G652" i="6" s="1"/>
  <c r="E651" i="6"/>
  <c r="G639" i="6"/>
  <c r="E639" i="6"/>
  <c r="G636" i="6"/>
  <c r="G640" i="6" s="1"/>
  <c r="E636" i="6"/>
  <c r="G623" i="6"/>
  <c r="G624" i="6" s="1"/>
  <c r="E623" i="6"/>
  <c r="G611" i="6"/>
  <c r="G612" i="6" s="1"/>
  <c r="E611" i="6"/>
  <c r="G600" i="6"/>
  <c r="G599" i="6"/>
  <c r="E599" i="6"/>
  <c r="G597" i="6"/>
  <c r="E597" i="6"/>
  <c r="G595" i="6"/>
  <c r="E595" i="6"/>
  <c r="G593" i="6"/>
  <c r="E593" i="6"/>
  <c r="G591" i="6"/>
  <c r="E591" i="6"/>
  <c r="G589" i="6"/>
  <c r="E589" i="6"/>
  <c r="G587" i="6"/>
  <c r="E587" i="6"/>
  <c r="G585" i="6"/>
  <c r="E585" i="6"/>
  <c r="G583" i="6"/>
  <c r="E583" i="6"/>
  <c r="G581" i="6"/>
  <c r="E581" i="6"/>
  <c r="G579" i="6"/>
  <c r="E579" i="6"/>
  <c r="G577" i="6"/>
  <c r="E577" i="6"/>
  <c r="G575" i="6"/>
  <c r="E575" i="6"/>
  <c r="G563" i="6"/>
  <c r="E563" i="6"/>
  <c r="G561" i="6"/>
  <c r="E561" i="6"/>
  <c r="G559" i="6"/>
  <c r="E559" i="6"/>
  <c r="G557" i="6"/>
  <c r="E557" i="6"/>
  <c r="G555" i="6"/>
  <c r="E555" i="6"/>
  <c r="G553" i="6"/>
  <c r="E553" i="6"/>
  <c r="G551" i="6"/>
  <c r="E551" i="6"/>
  <c r="G549" i="6"/>
  <c r="E549" i="6"/>
  <c r="G547" i="6"/>
  <c r="E547" i="6"/>
  <c r="G545" i="6"/>
  <c r="E545" i="6"/>
  <c r="G543" i="6"/>
  <c r="G564" i="6" s="1"/>
  <c r="E543" i="6"/>
  <c r="G532" i="6"/>
  <c r="G531" i="6"/>
  <c r="E531" i="6"/>
  <c r="G529" i="6"/>
  <c r="E529" i="6"/>
  <c r="G517" i="6"/>
  <c r="G518" i="6" s="1"/>
  <c r="E517" i="6"/>
  <c r="G505" i="6"/>
  <c r="G506" i="6" s="1"/>
  <c r="E505" i="6"/>
  <c r="G493" i="6"/>
  <c r="G494" i="6" s="1"/>
  <c r="E493" i="6"/>
  <c r="G482" i="6"/>
  <c r="G481" i="6"/>
  <c r="E481" i="6"/>
  <c r="G479" i="6"/>
  <c r="E479" i="6"/>
  <c r="G477" i="6"/>
  <c r="E477" i="6"/>
  <c r="G465" i="6"/>
  <c r="G466" i="6" s="1"/>
  <c r="E465" i="6"/>
  <c r="G453" i="6"/>
  <c r="G454" i="6" s="1"/>
  <c r="E453" i="6"/>
  <c r="G441" i="6"/>
  <c r="G442" i="6" s="1"/>
  <c r="E441" i="6"/>
  <c r="G430" i="6"/>
  <c r="G429" i="6"/>
  <c r="E429" i="6"/>
  <c r="G417" i="6"/>
  <c r="G418" i="6" s="1"/>
  <c r="E417" i="6"/>
  <c r="G405" i="6"/>
  <c r="G406" i="6" s="1"/>
  <c r="E405" i="6"/>
  <c r="G402" i="6"/>
  <c r="E402" i="6"/>
  <c r="G389" i="6"/>
  <c r="G390" i="6" s="1"/>
  <c r="E389" i="6"/>
  <c r="G377" i="6"/>
  <c r="G378" i="6" s="1"/>
  <c r="E377" i="6"/>
  <c r="G365" i="6"/>
  <c r="E365" i="6"/>
  <c r="G363" i="6"/>
  <c r="E363" i="6"/>
  <c r="G361" i="6"/>
  <c r="E361" i="6"/>
  <c r="G359" i="6"/>
  <c r="E359" i="6"/>
  <c r="G357" i="6"/>
  <c r="E357" i="6"/>
  <c r="G355" i="6"/>
  <c r="E355" i="6"/>
  <c r="G353" i="6"/>
  <c r="E353" i="6"/>
  <c r="G351" i="6"/>
  <c r="E351" i="6"/>
  <c r="G349" i="6"/>
  <c r="E349" i="6"/>
  <c r="G347" i="6"/>
  <c r="E347" i="6"/>
  <c r="G345" i="6"/>
  <c r="E345" i="6"/>
  <c r="G343" i="6"/>
  <c r="E343" i="6"/>
  <c r="G341" i="6"/>
  <c r="G366" i="6" s="1"/>
  <c r="E341" i="6"/>
  <c r="G330" i="6"/>
  <c r="G329" i="6"/>
  <c r="E329" i="6"/>
  <c r="G327" i="6"/>
  <c r="E327" i="6"/>
  <c r="G325" i="6"/>
  <c r="E325" i="6"/>
  <c r="G323" i="6"/>
  <c r="E323" i="6"/>
  <c r="G321" i="6"/>
  <c r="E321" i="6"/>
  <c r="G319" i="6"/>
  <c r="E319" i="6"/>
  <c r="G317" i="6"/>
  <c r="E317" i="6"/>
  <c r="G315" i="6"/>
  <c r="E315" i="6"/>
  <c r="G313" i="6"/>
  <c r="E313" i="6"/>
  <c r="G311" i="6"/>
  <c r="E311" i="6"/>
  <c r="G309" i="6"/>
  <c r="E309" i="6"/>
  <c r="G297" i="6"/>
  <c r="G298" i="6" s="1"/>
  <c r="E297" i="6"/>
  <c r="G295" i="6"/>
  <c r="E295" i="6"/>
  <c r="G284" i="6"/>
  <c r="G283" i="6"/>
  <c r="E283" i="6"/>
  <c r="G271" i="6"/>
  <c r="G272" i="6" s="1"/>
  <c r="E271" i="6"/>
  <c r="G259" i="6"/>
  <c r="G260" i="6" s="1"/>
  <c r="E259" i="6"/>
  <c r="G247" i="6"/>
  <c r="E247" i="6"/>
  <c r="G245" i="6"/>
  <c r="E245" i="6"/>
  <c r="G243" i="6"/>
  <c r="E243" i="6"/>
  <c r="G241" i="6"/>
  <c r="E241" i="6"/>
  <c r="G239" i="6"/>
  <c r="E239" i="6"/>
  <c r="G237" i="6"/>
  <c r="G248" i="6" s="1"/>
  <c r="E237" i="6"/>
  <c r="G225" i="6"/>
  <c r="G226" i="6" s="1"/>
  <c r="E225" i="6"/>
  <c r="G213" i="6"/>
  <c r="G214" i="6" s="1"/>
  <c r="E213" i="6"/>
  <c r="G202" i="6"/>
  <c r="G201" i="6"/>
  <c r="E201" i="6"/>
  <c r="G189" i="6"/>
  <c r="G190" i="6" s="1"/>
  <c r="E189" i="6"/>
  <c r="G177" i="6"/>
  <c r="G178" i="6" s="1"/>
  <c r="E177" i="6"/>
  <c r="G165" i="6"/>
  <c r="E165" i="6"/>
  <c r="G162" i="6"/>
  <c r="G166" i="6" s="1"/>
  <c r="E162" i="6"/>
  <c r="G149" i="6"/>
  <c r="G150" i="6" s="1"/>
  <c r="E149" i="6"/>
  <c r="G137" i="6"/>
  <c r="G138" i="6" s="1"/>
  <c r="E137" i="6"/>
  <c r="G126" i="6"/>
  <c r="G125" i="6"/>
  <c r="E125" i="6"/>
  <c r="G123" i="6"/>
  <c r="E123" i="6"/>
  <c r="G121" i="6"/>
  <c r="E121" i="6"/>
  <c r="G119" i="6"/>
  <c r="E119" i="6"/>
  <c r="G117" i="6"/>
  <c r="E117" i="6"/>
  <c r="G115" i="6"/>
  <c r="E115" i="6"/>
  <c r="G113" i="6"/>
  <c r="E113" i="6"/>
  <c r="G111" i="6"/>
  <c r="E111" i="6"/>
  <c r="G109" i="6"/>
  <c r="E109" i="6"/>
  <c r="G107" i="6"/>
  <c r="E107" i="6"/>
  <c r="G105" i="6"/>
  <c r="E105" i="6"/>
  <c r="G103" i="6"/>
  <c r="E103" i="6"/>
  <c r="G101" i="6"/>
  <c r="E101" i="6"/>
  <c r="G99" i="6"/>
  <c r="E99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E73" i="6"/>
  <c r="G71" i="6"/>
  <c r="E71" i="6"/>
  <c r="G69" i="6"/>
  <c r="E69" i="6"/>
  <c r="G67" i="6"/>
  <c r="G88" i="6" s="1"/>
  <c r="E67" i="6"/>
  <c r="G56" i="6"/>
  <c r="G55" i="6"/>
  <c r="E55" i="6"/>
  <c r="G53" i="6"/>
  <c r="E53" i="6"/>
  <c r="G51" i="6"/>
  <c r="E51" i="6"/>
  <c r="G49" i="6"/>
  <c r="E49" i="6"/>
  <c r="G37" i="6"/>
  <c r="G38" i="6" s="1"/>
  <c r="E37" i="6"/>
  <c r="G26" i="6"/>
  <c r="G25" i="6"/>
  <c r="E25" i="6"/>
  <c r="G23" i="6"/>
  <c r="E23" i="6"/>
  <c r="G11" i="6"/>
  <c r="G12" i="6" s="1"/>
  <c r="E11" i="6"/>
  <c r="G231" i="5"/>
  <c r="G220" i="5"/>
  <c r="G208" i="5"/>
  <c r="G197" i="5"/>
  <c r="G186" i="5"/>
  <c r="G174" i="5"/>
  <c r="G163" i="5"/>
  <c r="G152" i="5"/>
  <c r="G140" i="5"/>
  <c r="G102" i="5"/>
  <c r="G86" i="5"/>
  <c r="G70" i="5"/>
  <c r="J132" i="4"/>
  <c r="D132" i="4"/>
  <c r="J88" i="4"/>
  <c r="D88" i="4"/>
  <c r="J44" i="4"/>
  <c r="D44" i="4"/>
</calcChain>
</file>

<file path=xl/sharedStrings.xml><?xml version="1.0" encoding="utf-8"?>
<sst xmlns="http://schemas.openxmlformats.org/spreadsheetml/2006/main" count="3168" uniqueCount="627">
  <si>
    <t>Приложение № 1
                                                                                                    к Порядку составления и утверждения плана финансово-хозяйственной деятельности государственных бюджетных и автономных учреждений Рязанской области, в отношении которых Министерство образования Рязанской области осуществляет функции и полномочия учредителя</t>
  </si>
  <si>
    <t>Подписано. Заверено ЭП.</t>
  </si>
  <si>
    <t>УТВЕРЖДАЮ</t>
  </si>
  <si>
    <t>ФИО: Устинкин Виталий Алексеевич</t>
  </si>
  <si>
    <t>Директор</t>
  </si>
  <si>
    <t>Должность: Директор</t>
  </si>
  <si>
    <t>(наименование должности лица, утверждающего документ)</t>
  </si>
  <si>
    <t>Действует c 15.11.2022 11:55:00 по: 08.02.2024 11:55:00</t>
  </si>
  <si>
    <t>Устинкин В.А.</t>
  </si>
  <si>
    <t>Серийный номер: CB2738EDBAF148E248EA3679CCE56A69A6DA8B9F</t>
  </si>
  <si>
    <t>(подпись)</t>
  </si>
  <si>
    <t>(расшифровка подписи)</t>
  </si>
  <si>
    <t>Издатель: Казначейство России</t>
  </si>
  <si>
    <t>"_____" _____________2024 г.</t>
  </si>
  <si>
    <t>Время подписания: 16.01.2024 15:34:42</t>
  </si>
  <si>
    <t>(дата утверждения)</t>
  </si>
  <si>
    <t>План</t>
  </si>
  <si>
    <t>финансово-хозяйственной деятельности на 2024 год и плановый период 2025-2026 годов</t>
  </si>
  <si>
    <t>Коды</t>
  </si>
  <si>
    <t>Орган, осуществляющий функции и полномочия учредителя</t>
  </si>
  <si>
    <t>Министерство образования Рязанской области</t>
  </si>
  <si>
    <t>Дата</t>
  </si>
  <si>
    <t>09.01.2024</t>
  </si>
  <si>
    <t>Учреждение:</t>
  </si>
  <si>
    <t>ОГБОУ "Полянская школа-интернат"</t>
  </si>
  <si>
    <t>по Сводному реестру</t>
  </si>
  <si>
    <t>61200126</t>
  </si>
  <si>
    <t>Единица измерения:</t>
  </si>
  <si>
    <t>руб.</t>
  </si>
  <si>
    <t>глава по БК</t>
  </si>
  <si>
    <t>274</t>
  </si>
  <si>
    <t xml:space="preserve">по Сводному реестру </t>
  </si>
  <si>
    <t>612X6040</t>
  </si>
  <si>
    <t>ИНН</t>
  </si>
  <si>
    <t>6215006660</t>
  </si>
  <si>
    <t>КПП</t>
  </si>
  <si>
    <t>621501001</t>
  </si>
  <si>
    <t xml:space="preserve">по ОКЕИ 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</si>
  <si>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</si>
  <si>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</si>
  <si>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</si>
  <si>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</si>
  <si>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</si>
  <si>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</si>
  <si>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Сумма, руб.</t>
  </si>
  <si>
    <t>На 2024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</si>
  <si>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</si>
  <si>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</si>
  <si>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</si>
  <si>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</si>
  <si>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</si>
  <si>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</si>
  <si>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Поступления от оказания услуг (выполнения работ) на платной основе и от иной приносящей доход деятельности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</si>
  <si>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</si>
  <si>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</si>
  <si>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</si>
  <si>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</si>
  <si>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</si>
  <si>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</si>
  <si>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</t>
  </si>
  <si>
    <t>1000</t>
  </si>
  <si>
    <t>в том числе: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</si>
  <si>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</si>
  <si>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</si>
  <si>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</si>
  <si>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</si>
  <si>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</si>
  <si>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задания за счет средств областного бюджета</t>
  </si>
  <si>
    <t>1210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</si>
  <si>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</si>
  <si>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</si>
  <si>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</si>
  <si>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</si>
  <si>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</si>
  <si>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</si>
  <si>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
целевые субсидии, всего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</si>
  <si>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</si>
  <si>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</si>
  <si>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</si>
  <si>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</si>
  <si>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</si>
  <si>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</si>
  <si>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</si>
  <si>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</si>
  <si>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</si>
  <si>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</si>
  <si>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</si>
  <si>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</si>
  <si>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</si>
  <si>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</si>
  <si>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</si>
  <si>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</si>
  <si>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</si>
  <si>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</si>
  <si>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</si>
  <si>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</si>
  <si>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</si>
  <si>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</si>
  <si>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</si>
  <si>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</si>
  <si>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</si>
  <si>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</si>
  <si>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</si>
  <si>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</si>
  <si>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</si>
  <si>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</si>
  <si>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</si>
  <si>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</si>
  <si>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</si>
  <si>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</si>
  <si>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</si>
  <si>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</si>
  <si>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</si>
  <si>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</si>
  <si>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</si>
  <si>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</si>
  <si>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</si>
  <si>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</si>
  <si>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</si>
  <si>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</si>
  <si>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</si>
  <si>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</si>
  <si>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</si>
  <si>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</si>
  <si>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</si>
  <si>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</si>
  <si>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</si>
  <si>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</si>
  <si>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</si>
  <si>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</si>
  <si>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</si>
  <si>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</si>
  <si>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</si>
  <si>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</si>
  <si>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</si>
  <si>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</si>
  <si>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</si>
  <si>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</si>
  <si>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</si>
  <si>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</si>
  <si>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</si>
  <si>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</si>
  <si>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</si>
  <si>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</si>
  <si>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</si>
  <si>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</si>
  <si>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</si>
  <si>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</si>
  <si>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</si>
  <si>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</si>
  <si>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 
гранты, предоставляемые другим организациям и физическим лицам</t>
  </si>
  <si>
    <t>2410</t>
  </si>
  <si>
    <t>810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</si>
  <si>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</si>
  <si>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</si>
  <si>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</si>
  <si>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</si>
  <si>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</si>
  <si>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</si>
  <si>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</si>
  <si>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</si>
  <si>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</si>
  <si>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</si>
  <si>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</si>
  <si>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</si>
  <si>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</si>
  <si>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</si>
  <si>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</si>
  <si>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</si>
  <si>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целях капитального ремонта государственного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</si>
  <si>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</si>
  <si>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</si>
  <si>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</si>
  <si>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</si>
  <si>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</si>
  <si>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</si>
  <si>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</si>
  <si>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</si>
  <si>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</si>
  <si>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</si>
  <si>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</si>
  <si>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собственности, всего</t>
  </si>
  <si>
    <t>2700</t>
  </si>
  <si>
    <t>400</t>
  </si>
  <si>
    <t>в том числе:
приобретение объектов недвижимого имущества государственными учреждениями</t>
  </si>
  <si>
    <t>2710</t>
  </si>
  <si>
    <t>406</t>
  </si>
  <si>
    <t>строительство (реконструкция) объектов недвижимого имущества государственными учреждениями</t>
  </si>
  <si>
    <t>2720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</si>
  <si>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</si>
  <si>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</si>
  <si>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</si>
  <si>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</si>
  <si>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</si>
  <si>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</si>
  <si>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</si>
  <si>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</si>
  <si>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</si>
  <si>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</si>
  <si>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</si>
  <si>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</si>
  <si>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</si>
  <si>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</si>
  <si>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</si>
  <si>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</si>
  <si>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</si>
  <si>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</si>
  <si>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</si>
  <si>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</si>
  <si>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</si>
  <si>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</si>
  <si>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</si>
  <si>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</si>
  <si>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</si>
  <si>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</si>
  <si>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</si>
  <si>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</si>
  <si>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</si>
  <si>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</si>
  <si>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</si>
  <si>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</si>
  <si>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</si>
  <si>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</si>
  <si>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</si>
  <si>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</si>
  <si>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</si>
  <si>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</si>
  <si>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</si>
  <si>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</si>
  <si>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</si>
  <si>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</si>
  <si>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</si>
  <si>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</si>
  <si>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</si>
  <si>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</si>
  <si>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</si>
  <si>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</si>
  <si>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</si>
  <si>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</si>
  <si>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</si>
  <si>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</si>
  <si>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</si>
  <si>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</si>
  <si>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</si>
  <si>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</si>
  <si>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</si>
  <si>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</si>
  <si>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</si>
  <si>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</si>
  <si>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</si>
  <si>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</si>
  <si>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</si>
  <si>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</si>
  <si>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</si>
  <si>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</si>
  <si>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</si>
  <si>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</si>
  <si>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</si>
  <si>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</si>
  <si>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</si>
  <si>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</si>
  <si>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</si>
  <si>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</si>
  <si>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</si>
  <si>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</si>
  <si>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</si>
  <si>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</si>
  <si>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</si>
  <si>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</si>
  <si>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</si>
  <si>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</si>
  <si>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</si>
  <si>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</si>
  <si>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</si>
  <si>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</si>
  <si>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</si>
  <si>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</si>
  <si>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</si>
  <si>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</si>
  <si>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</si>
  <si>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</si>
  <si>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</si>
  <si>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</si>
  <si>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</si>
  <si>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</si>
  <si>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</si>
  <si>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</si>
  <si>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</si>
  <si>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Главный бухгалтер</t>
  </si>
  <si>
    <t>Носова В.М.</t>
  </si>
  <si>
    <t>26-32-11</t>
  </si>
  <si>
    <t>(фамилия, инициалы)</t>
  </si>
  <si>
    <t>(телефон)</t>
  </si>
  <si>
    <t>"______" _________________ 20__ г.</t>
  </si>
  <si>
    <t>СОГЛАСОВАНО</t>
  </si>
  <si>
    <t>Министр</t>
  </si>
  <si>
    <t>(наименование должности уполномоченного лица органа-учредителя)</t>
  </si>
  <si>
    <t>Щетинкина О.С.</t>
  </si>
  <si>
    <t>М.П.</t>
  </si>
  <si>
    <t>ФИО: Щетинкина Ольга Сергеевна</t>
  </si>
  <si>
    <t>Должность: Министр образования Рязанской области</t>
  </si>
  <si>
    <t>Действует c 22.02.2023 14:39:00 по: 17.05.2024 14:39:00</t>
  </si>
  <si>
    <t>Серийный номер: DA6CB02BA028A62866865D0261DA1FB804C818D0</t>
  </si>
  <si>
    <t>Время подписания: 16.01.2024 15:38:41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</si>
  <si>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</si>
  <si>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</si>
  <si>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</si>
  <si>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</si>
  <si>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</si>
  <si>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</si>
  <si>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</si>
  <si>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</si>
  <si>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</si>
  <si>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</si>
  <si>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</si>
  <si>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</si>
  <si>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в том числе: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</si>
  <si>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</si>
  <si>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</si>
  <si>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</si>
  <si>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</si>
  <si>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</si>
  <si>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</si>
  <si>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</si>
  <si>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</si>
  <si>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</si>
  <si>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</si>
  <si>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</si>
  <si>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</si>
  <si>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[Административно-управленческий персонал], [АУП], [Директор],</t>
  </si>
  <si>
    <t>[Административно-управленческий персонал], [АУП], [Заместитель директора по учебной работе],</t>
  </si>
  <si>
    <t>[Административно-управленческий персонал], [АУП], [Заместитель директора по воспитательной работе],</t>
  </si>
  <si>
    <t>[Административно-управленческий персонал], [АУП], [Заместитель директора по административно-хозяйственной работе],</t>
  </si>
  <si>
    <t>[Административно-управленческий персонал], [АУП], [Главный бухгалтер],</t>
  </si>
  <si>
    <t>[Педагогические работники], [ОСНОВНОЙ ПЕДАГОГИЧЕСКИЙ ПЕРСОНАЛ], [Учитель],</t>
  </si>
  <si>
    <t>[Педагогические работники], [ОСНОВНОЙ ПЕДАГОГИЧЕСКИЙ ПЕРСОНАЛ], [Воспитатель],</t>
  </si>
  <si>
    <t>[Педагогические работники], [ОСНОВНОЙ ПЕДАГОГИЧЕСКИЙ ПЕРСОНАЛ], [Учитель-логопед],</t>
  </si>
  <si>
    <t>[Педагогические работники], [ОСНОВНОЙ ПЕДАГОГИЧЕСКИЙ ПЕРСОНАЛ], [Преподаватель-организатор ОБЖ],</t>
  </si>
  <si>
    <t>11</t>
  </si>
  <si>
    <t>[Педагогические работники], [ОСНОВНОЙ ПЕДАГОГИЧЕСКИЙ ПЕРСОНАЛ], [Педагог-психолог],</t>
  </si>
  <si>
    <t>12</t>
  </si>
  <si>
    <t>[Педагогические работники], [ОСНОВНОЙ ПЕДАГОГИЧЕСКИЙ ПЕРСОНАЛ], [Педагог-организатор],</t>
  </si>
  <si>
    <t>13</t>
  </si>
  <si>
    <t>[Педагогические работники], [ОСНОВНОЙ ПЕДАГОГИЧЕСКИЙ ПЕРСОНАЛ], [Педагог доп.образования],</t>
  </si>
  <si>
    <t>14</t>
  </si>
  <si>
    <t>[Педагогические работники], [ОСНОВНОЙ ПЕДАГОГИЧЕСКИЙ ПЕРСОНАЛ], [Социальный педагог],</t>
  </si>
  <si>
    <t>15</t>
  </si>
  <si>
    <t>[Вспомогательный персонал], [Врачи], [Врач],</t>
  </si>
  <si>
    <t>16</t>
  </si>
  <si>
    <t>[Вспомогательный персонал], [СМП], [Медсестра],</t>
  </si>
  <si>
    <t>17</t>
  </si>
  <si>
    <t>[Вспомогательный персонал], [ВСПОМОГАТЕЛЬНЫЕ РАБОТНИКИ], [Ведущий бухгалтер],</t>
  </si>
  <si>
    <t>18</t>
  </si>
  <si>
    <t>[Вспомогательный персонал], [ВСПОМОГАТЕЛЬНЫЕ РАБОТНИКИ], [Контрактный управляющий],</t>
  </si>
  <si>
    <t>19</t>
  </si>
  <si>
    <t>[Вспомогательный персонал], [ВСПОМОГАТЕЛЬНЫЕ РАБОТНИКИ], [Техник-программист],</t>
  </si>
  <si>
    <t>20</t>
  </si>
  <si>
    <t>[Вспомогательный персонал], [ВСПОМОГАТЕЛЬНЫЕ РАБОТНИКИ], [Заведующий канцелярией],</t>
  </si>
  <si>
    <t>21</t>
  </si>
  <si>
    <t>[Вспомогательный персонал], [ВСПОМОГАТЕЛЬНЫЕ РАБОТНИКИ], [Заведующий складом],</t>
  </si>
  <si>
    <t>22</t>
  </si>
  <si>
    <t>[Вспомогательный персонал], [ВСПОМОГАТЕЛЬНЫЕ РАБОТНИКИ], [Шеф-повар],</t>
  </si>
  <si>
    <t>23</t>
  </si>
  <si>
    <t>[Вспомогательный персонал], [ВСПОМОГАТЕЛЬНЫЕ РАБОТНИКИ], [Библиотекарь],</t>
  </si>
  <si>
    <t>24</t>
  </si>
  <si>
    <t>[Вспомогательный персонал], [ВСПОМОГАТЕЛЬНЫЕ РАБОТНИКИ], [Помощник восптателя],</t>
  </si>
  <si>
    <t>25</t>
  </si>
  <si>
    <t>[Вспомогательный персонал], [ВСПОМОГАТЕЛЬНЫЕ РАБОТНИКИ], [Повар],</t>
  </si>
  <si>
    <t>26</t>
  </si>
  <si>
    <t>[Вспомогательный персонал], [ВСПОМОГАТЕЛЬНЫЕ РАБОТНИКИ], [Водитель легкового автомобиля],</t>
  </si>
  <si>
    <t>27</t>
  </si>
  <si>
    <t>[Вспомогательный персонал], [ВСПОМОГАТЕЛЬНЫЕ РАБОТНИКИ], [Слесарь-электрик],</t>
  </si>
  <si>
    <t>28</t>
  </si>
  <si>
    <t>[Вспомогательный персонал], [ВСПОМОГАТЕЛЬНЫЕ РАБОТНИКИ], [Слесарь-сантехник],</t>
  </si>
  <si>
    <t>29</t>
  </si>
  <si>
    <t>[Вспомогательный персонал], [ВСПОМОГАТЕЛЬНЫЕ РАБОТНИКИ], [Кастелянша],</t>
  </si>
  <si>
    <t>30</t>
  </si>
  <si>
    <t>[Вспомогательный персонал], [ВСПОМОГАТЕЛЬНЫЕ РАБОТНИКИ], [Кухонный рабочий],</t>
  </si>
  <si>
    <t>31</t>
  </si>
  <si>
    <t>[Вспомогательный персонал], [ВСПОМОГАТЕЛЬНЫЕ РАБОТНИКИ], [Плотник],</t>
  </si>
  <si>
    <t>32</t>
  </si>
  <si>
    <t>[Вспомогательный персонал], [ВСПОМОГАТЕЛЬНЫЕ РАБОТНИКИ], [Рабочий по комплексному обслуживанию и ремонту зданий],</t>
  </si>
  <si>
    <t>33</t>
  </si>
  <si>
    <t>[Вспомогательный персонал], [ВСПОМОГАТЕЛЬНЫЕ РАБОТНИКИ], [Гардеробщик],</t>
  </si>
  <si>
    <t>34</t>
  </si>
  <si>
    <t>[Вспомогательный персонал], [ВСПОМОГАТЕЛЬНЫЕ РАБОТНИКИ], [Сторож],</t>
  </si>
  <si>
    <t>Итого:</t>
  </si>
  <si>
    <t>2. Расчеты (обоснования) расходов на социальные и иные выплаты населению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</si>
  <si>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</si>
  <si>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</si>
  <si>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</si>
  <si>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</si>
  <si>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</si>
  <si>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</si>
  <si>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</si>
  <si>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</si>
  <si>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</si>
  <si>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 xml:space="preserve">1.3. Расчеты (обоснования) выплат персоналу по уходу за ребенком 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</si>
  <si>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</si>
  <si>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</si>
  <si>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</si>
  <si>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</si>
  <si>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</si>
  <si>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</si>
  <si>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</si>
  <si>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[Единый тариф страховых взносов],</t>
  </si>
  <si>
    <t>[Бюджет фонда социального страхования РФ],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</si>
  <si>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</si>
  <si>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</si>
  <si>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</si>
  <si>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</si>
  <si>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[Транспортный налог]</t>
  </si>
  <si>
    <t>3. Расчеты (обоснования) расходов на оплату налога на имущество, налога на землю и прочих налогов и сборов (292;293)</t>
  </si>
  <si>
    <t>[Прочие налоги и сборы], [штрафы по налогам,сборам]</t>
  </si>
  <si>
    <t>[Прочие налоги и сборы], [штрафы по 44-фз]</t>
  </si>
  <si>
    <t>[Налог на землю]</t>
  </si>
  <si>
    <t>4. Расчеты (обоснования) расходов на безвозмездные перечисления организациям</t>
  </si>
  <si>
    <t>5. Расчеты (обоснования) прочих расходов (кроме расходов на закупку товаров, работ, услуг)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</si>
  <si>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</si>
  <si>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</si>
  <si>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</si>
  <si>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</si>
  <si>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</si>
  <si>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</si>
  <si>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43</t>
  </si>
  <si>
    <t>[Расходы на закупки товаров, работ, услуг] [Продукты  питания (КФО 2)] [342]</t>
  </si>
  <si>
    <t>Итого по карточке:</t>
  </si>
  <si>
    <t>Всего:</t>
  </si>
  <si>
    <t>6. Расчеты (обоснования) расходов на закупки товаров, работ, услуг (221)</t>
  </si>
  <si>
    <t>[Расходы на закупки товаров, работ, услуг] [Связь] [221]</t>
  </si>
  <si>
    <t>[Расходы на закупки товаров, работ, услуг] [Связь (декабрь2023г.)] [221]</t>
  </si>
  <si>
    <t>6. Расчеты (обоснования) расходов на закупки товаров, работ, услуг (222)</t>
  </si>
  <si>
    <t>[Расходы на закупки товаров, работ, услуг] [Перевозка воспитанников] [222]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</si>
  <si>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</si>
  <si>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 (декабрь2023г)] [223]</t>
  </si>
  <si>
    <t>2023</t>
  </si>
  <si>
    <t>[Расходы на закупки товаров, работ, услуг] [Водоотведение (декабрь 2023г)] [223]</t>
  </si>
  <si>
    <t>76</t>
  </si>
  <si>
    <t>[Расходы на закупки товаров, работ, услуг] [Водоснабжение - 2024] [223]</t>
  </si>
  <si>
    <t>77</t>
  </si>
  <si>
    <t>[Расходы на закупки товаров, работ, услуг] [Водоотведение - 2024] [223]</t>
  </si>
  <si>
    <t>6. Расчеты (обоснования) расходов на закупки товаров, работ, услуг (225)</t>
  </si>
  <si>
    <t>[Расходы на закупки товаров, работ, услуг] [Сбор, вывоз ТКО] [225]</t>
  </si>
  <si>
    <t>[Расходы на закупки товаров, работ, услуг] [Дератизация, дезинсекция,акариц. обработка] [225]</t>
  </si>
  <si>
    <t>[Расходы на закупки товаров, работ, услуг] [Т.о. газового оборудования] [225]</t>
  </si>
  <si>
    <t>[Расходы на закупки товаров, работ, услуг] [Т.о. пожарной сигнализации] [225]</t>
  </si>
  <si>
    <t>[Расходы на закупки товаров, работ, услуг] [Мониторинг пожарной сигнализации] [225]</t>
  </si>
  <si>
    <t>[Расходы на закупки товаров, работ, услуг] [Заправка и ремонт картриджей для принтера, ремонт оргтехники] [225]</t>
  </si>
  <si>
    <t>[Расходы на закупки товаров, работ, услуг] [Сервисное обслуживание узлов учета тепловой энергии] [225]</t>
  </si>
  <si>
    <t>[Расходы на закупки товаров, работ, услуг] [Т.о. системы видеонаблюдения] [225]</t>
  </si>
  <si>
    <t>[Расходы на закупки товаров, работ, услуг] [Т.о. тревожной кнопки сигнализации] [225]</t>
  </si>
  <si>
    <t>[Расходы на закупки товаров, работ, услуг] [Ремонт имущества] [225]</t>
  </si>
  <si>
    <t>52</t>
  </si>
  <si>
    <t>[Расходы на закупки товаров, работ, услуг] [т.о. автомобиля,автобуса] [225]</t>
  </si>
  <si>
    <t>6. Расчеты (обоснования) расходов на закупки товаров, работ, услуг (226)</t>
  </si>
  <si>
    <t>[Расходы на закупки товаров, работ, услуг] [Информационное обслуживание программы "1С.Предприятие"] [226]</t>
  </si>
  <si>
    <t>[Расходы на закупки товаров, работ, услуг] [Информационные программы,"Рамзес 2.0",Госфинансы] [226]</t>
  </si>
  <si>
    <t>[Расходы на закупки товаров, работ, услуг] [Подписка на периодические издания] [226]</t>
  </si>
  <si>
    <t>[Расходы на закупки товаров, работ, услуг] [Покупка программы "Антивирус Касперского"] [226]</t>
  </si>
  <si>
    <t>[Расходы на закупки товаров, работ, услуг] [Обучение сотрудников] [226]</t>
  </si>
  <si>
    <t>[Расходы на закупки товаров, работ, услуг] [Оформление "паспортов здоровья", предрейс мед.осмотра вод-й] [226]</t>
  </si>
  <si>
    <t>[Расходы на закупки товаров, работ, услуг] [Утилизация ртутьсодержащих отходов] [226]</t>
  </si>
  <si>
    <t>[Расходы на закупки товаров, работ, услуг] [Изготовление, регистрация и передача неисключительных прав на использование ЭЦП для ООО "СБИС ЭО"] [226]</t>
  </si>
  <si>
    <t>35</t>
  </si>
  <si>
    <t>[Расходы на закупки товаров, работ, услуг] [Лабораторные исследования. Производственный контроль] [226]</t>
  </si>
  <si>
    <t>36</t>
  </si>
  <si>
    <t>[Расходы на закупки товаров, работ, услуг] [Программные обновления и обслуживание РИС ФРДО] [226]</t>
  </si>
  <si>
    <t>37</t>
  </si>
  <si>
    <t>[Расходы на закупки товаров, работ, услуг] [Охранные услуги                                                                                                                (Отдел Вневедомственной охраны войск нацгвардии РФ по Рязанской области)] [226]</t>
  </si>
  <si>
    <t>38</t>
  </si>
  <si>
    <t>[Расходы на закупки товаров, работ, услуг] [Услуги по охране и порядку на 2024г. (заключен до 2024г.)] [226]</t>
  </si>
  <si>
    <t>66</t>
  </si>
  <si>
    <t>[Расходы на закупки товаров, работ, услуг] [Прочие работы, услуги (предрес.осмотр ТС,Глонасс)] [226]</t>
  </si>
  <si>
    <t>68</t>
  </si>
  <si>
    <t>[Расходы на закупки товаров, работ, услуг] [Охрана и порядок (за декабрь 2023г.)]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</si>
  <si>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</si>
  <si>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</si>
  <si>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[Страховка автомобиля, автобуса] [227]</t>
  </si>
  <si>
    <t>6. Расчеты (обоснования) расходов на закупки товаров, работ, услуг (341)</t>
  </si>
  <si>
    <t>41</t>
  </si>
  <si>
    <t>[Расходы на закупки товаров, работ, услуг] [Лекарственные препараты и материалы, применяемые в медицинских целях] [341]</t>
  </si>
  <si>
    <t>42</t>
  </si>
  <si>
    <t>[Расходы на закупки товаров, работ, услуг] [Продукты  питания на 2024г.(закупка в 2024г.)] [342]</t>
  </si>
  <si>
    <t>54</t>
  </si>
  <si>
    <t>[Расходы на закупки товаров, работ, услуг] [Продукты питания на 2024г.(закупка в 2023г.)] [342]</t>
  </si>
  <si>
    <t>6. Расчеты (обоснования) расходов на закупки товаров, работ, услуг (343)</t>
  </si>
  <si>
    <t>44</t>
  </si>
  <si>
    <t>[Расходы на закупки товаров, работ, услуг] [Горюче-смазочные материалы] [343]</t>
  </si>
  <si>
    <t>6. Расчеты (обоснования) расходов на закупки товаров, работ, услуг (344)</t>
  </si>
  <si>
    <t>45</t>
  </si>
  <si>
    <t>[Расходы на закупки товаров, работ, услуг] [Строительные материалы] [344]</t>
  </si>
  <si>
    <t>6. Расчеты (обоснования) расходов на закупки товаров, работ, услуг (345)</t>
  </si>
  <si>
    <t>46</t>
  </si>
  <si>
    <t>[Расходы на закупки товаров, работ, услуг] [Мягкий инвентарь] [345]</t>
  </si>
  <si>
    <t>6. Расчеты (обоснования) расходов на закупки товаров, работ, услуг (346)</t>
  </si>
  <si>
    <t>47</t>
  </si>
  <si>
    <t>[Расходы на закупки товаров, работ, услуг] [Прочие материальные запасы] [346]</t>
  </si>
  <si>
    <t>6. Расчеты (обоснования) расходов на закупки товаров, работ, услуг (349)</t>
  </si>
  <si>
    <t>48</t>
  </si>
  <si>
    <t>[Расходы на закупки товаров, работ, услуг] [Прочие материальные запасы однократного применения] [349]</t>
  </si>
  <si>
    <t>[Расходы на закупки товаров, работ, услуг] [Теплоэнергия (декабрь 2023г.)] [223]</t>
  </si>
  <si>
    <t>[Расходы на закупки товаров, работ, услуг] [Природный газ (декабрь 2023г)] [223]</t>
  </si>
  <si>
    <t>[Расходы на закупки товаров, работ, услуг] [Электроснабжение (декабрь 2023г.)] [223]</t>
  </si>
  <si>
    <t>74</t>
  </si>
  <si>
    <t>[Расходы на закупки товаров, работ, услуг] [Теплоэнергия - 2024] [223]</t>
  </si>
  <si>
    <t>78</t>
  </si>
  <si>
    <t>[Расходы на закупки товаров, работ, услуг] [Природный газ - 2024] [223]</t>
  </si>
  <si>
    <t>79</t>
  </si>
  <si>
    <t>[Расходы на закупки товаров, работ, услуг] [Электроснабжение - 2024] [223]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</si>
  <si>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</si>
  <si>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</si>
  <si>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</si>
  <si>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</si>
  <si>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</si>
  <si>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</si>
  <si>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</si>
  <si>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</si>
  <si>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</si>
  <si>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</si>
  <si>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</si>
  <si>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</si>
  <si>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 xml:space="preserve">2.1.    Расчет доходов от оказания услуг (выполнения работ) сверх установленного государственного задания </t>
  </si>
  <si>
    <t>Материальные запасы (продукты питания)</t>
  </si>
  <si>
    <t>2.2. Расчет доходов от оказания услуг (выполнения работ) в рамках установленного государственного задания</t>
  </si>
  <si>
    <t>Водоснабжение</t>
  </si>
  <si>
    <t>Информационные программы, "Рамзэс 2.0" Госфинансы</t>
  </si>
  <si>
    <t>Основные средства</t>
  </si>
  <si>
    <t>Продукты  питания 2</t>
  </si>
  <si>
    <t>Услуги связи</t>
  </si>
  <si>
    <t>Программные обслуживания+ обновления, защита РИС ФРДО</t>
  </si>
  <si>
    <t>Мониторинг пожарной сигнализации</t>
  </si>
  <si>
    <t>Услуги по охране и порядку 24г+дек23г.</t>
  </si>
  <si>
    <t>Страховка автомобиля</t>
  </si>
  <si>
    <t>Услуги связи(декабрь 23г.)</t>
  </si>
  <si>
    <t>Перевоз воспитанников</t>
  </si>
  <si>
    <t>Покупка  программы "Антивирус Касперского"</t>
  </si>
  <si>
    <t>Сервисное обслуживание узлов учета тепловой энергии</t>
  </si>
  <si>
    <t>Т. о. газового оборудования</t>
  </si>
  <si>
    <t>Подписка на периодические издания</t>
  </si>
  <si>
    <t>Теплоэнергия (декабрь 23г)</t>
  </si>
  <si>
    <t>Электроэнергия(декабрь 23г)</t>
  </si>
  <si>
    <t>Продукты  питания 1</t>
  </si>
  <si>
    <t>Прочие работы,услуги (проекты по ремонту спортзала и ограждению, услуги предрейс осмотр ТС, Глонасс)</t>
  </si>
  <si>
    <t>Прочие материальные запасы однократного применения</t>
  </si>
  <si>
    <t>Горюче-смазочные материалы</t>
  </si>
  <si>
    <t>Т. о. тревожной кнопки сигнализации</t>
  </si>
  <si>
    <t>Оформление "паспортов здоровья",предрейс медосмотр вод-й</t>
  </si>
  <si>
    <t>Заправка и ремонт  картриджей для принтеров, ремонт компьютеров и оргтехники</t>
  </si>
  <si>
    <t>Водоотведение</t>
  </si>
  <si>
    <t>Мягкий инвентарь</t>
  </si>
  <si>
    <t>Техосмотр автомобиля, автобуса</t>
  </si>
  <si>
    <t>Водоснабжение 
(декабрь 23г)</t>
  </si>
  <si>
    <t>Природный газ(декабрь 23г)</t>
  </si>
  <si>
    <t>Природный газ</t>
  </si>
  <si>
    <t>Т.о. системы видеонаблюдения</t>
  </si>
  <si>
    <t>Обучение сотрудников</t>
  </si>
  <si>
    <t>Ремонт имущества</t>
  </si>
  <si>
    <t>Строительные материалы</t>
  </si>
  <si>
    <t>Изготовление, регистрация и передача неисключительных прав на использование ЭЦП для ООО "СБИС ЭО"</t>
  </si>
  <si>
    <t>Прочие материальные запасы</t>
  </si>
  <si>
    <t>Т.о.пожарной сигнализации</t>
  </si>
  <si>
    <t>Утил-я ртутьсод. отходов</t>
  </si>
  <si>
    <t>Дератизация,дезинсекция, акариц. обработка</t>
  </si>
  <si>
    <t>40</t>
  </si>
  <si>
    <t>Теплоэнергия</t>
  </si>
  <si>
    <t>Сбор, вывоз ТКО</t>
  </si>
  <si>
    <t>Информационное обслуживание и подписка И.Т.С."1С"Предприятие"</t>
  </si>
  <si>
    <t>Лабораторные исследования. Производственный контроль</t>
  </si>
  <si>
    <t>Охранные услуги                                                                                                                (Отдел Вневедомственной охраны войск нацгвардии РФ по Рязанской области)</t>
  </si>
  <si>
    <t>Электроэнергия</t>
  </si>
  <si>
    <t>Водоотведение (декабрь 23г)</t>
  </si>
  <si>
    <t>Лекарственные препараты и материалы, применяемые в медицинских целях</t>
  </si>
  <si>
    <t>Штрафы за налоги, сборы(292/853)</t>
  </si>
  <si>
    <t>49</t>
  </si>
  <si>
    <t>Штрафы за нарушения по 44-ФЗ(293/853)</t>
  </si>
  <si>
    <t>50</t>
  </si>
  <si>
    <t>Уплата налога на транспорт(851)</t>
  </si>
  <si>
    <t>51</t>
  </si>
  <si>
    <t>Уплата налога на землю(851)</t>
  </si>
  <si>
    <t>Вспомогательный персонал</t>
  </si>
  <si>
    <t>53</t>
  </si>
  <si>
    <t>АУП (Заместители,гл. бухгалтер)</t>
  </si>
  <si>
    <t>Педагогические работники</t>
  </si>
  <si>
    <t>55</t>
  </si>
  <si>
    <t>Врач</t>
  </si>
  <si>
    <t>56</t>
  </si>
  <si>
    <t>СМП (средний мед. персонал)</t>
  </si>
  <si>
    <t>57</t>
  </si>
  <si>
    <t>АУП(Руководитель)</t>
  </si>
  <si>
    <t>58</t>
  </si>
  <si>
    <t>Единый тариф страховых взносов 30%</t>
  </si>
  <si>
    <t>59</t>
  </si>
  <si>
    <t>Страховые взносы в ФСС 0,2%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</si>
  <si>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</si>
  <si>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</si>
  <si>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</si>
  <si>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</si>
  <si>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</si>
  <si>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</si>
  <si>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</si>
  <si>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</si>
  <si>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Объем расходов (руб.)</t>
  </si>
  <si>
    <t>6.    Обоснование (расчет) плановых показателей поступлений по статье 410 «Уменьшение стоимости основных средств» аналитической группы подвида доходов бюджетов</t>
  </si>
  <si>
    <t>6.1. Расчет доходов от уменьшения стоимости основных средств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</si>
  <si>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</si>
  <si>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09.01.2024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</si>
  <si>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</si>
  <si>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</si>
  <si>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</si>
  <si>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</si>
  <si>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</si>
  <si>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</si>
  <si>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</si>
  <si>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</si>
  <si>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Уточенено</t>
  </si>
  <si>
    <t>Изменение (+/-)</t>
  </si>
  <si>
    <t>Обоснование</t>
  </si>
  <si>
    <t>Изменения отсутствуют</t>
  </si>
  <si>
    <t>субсидии на иные цели</t>
  </si>
  <si>
    <t>субсидии на цели осуществления капитальных вложений</t>
  </si>
  <si>
    <t>средства по обязательному медицинскому страхованию</t>
  </si>
  <si>
    <t>Руководитель</t>
  </si>
  <si>
    <t>Руководитель финансово-экономической службы</t>
  </si>
  <si>
    <t>Ответственный исполнитель</t>
  </si>
  <si>
    <t xml:space="preserve"> (должность)</t>
  </si>
  <si>
    <t xml:space="preserve"> (телефон)</t>
  </si>
  <si>
    <t>"______" _________________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</si>
</sst>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Verdana"/>
      <charset val="1"/>
    </font>
    <font>
      <b/>
      <sz val="8"/>
      <color rgb="FF000000"/>
      <name val="Verdana"/>
      <charset val="1"/>
    </font>
    <font>
      <b/>
      <sz val="8"/>
      <color rgb="FF0000FF"/>
      <name val="Verdana"/>
      <charset val="1"/>
    </font>
    <font>
      <sz val="7"/>
      <color rgb="FF000000"/>
      <name val="Verdana"/>
      <charset val="1"/>
    </font>
    <font>
      <sz val="6"/>
      <color rgb="FF000000"/>
      <name val="Verdana"/>
      <charset val="1"/>
    </font>
    <font>
      <b/>
      <sz val="10"/>
      <color rgb="FF000000"/>
      <name val="Verdana"/>
      <charset val="1"/>
    </font>
    <font>
      <sz val="8"/>
      <color rgb="FF000000"/>
      <name val="Verdana"/>
      <charset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horizontal="left" vertical="center"/>
    </xf>
    <xf numFmtId="0" fontId="1" fillId="0" borderId="0" applyBorder="0">
      <alignment horizontal="right" vertical="center" wrapText="1"/>
    </xf>
    <xf numFmtId="0" fontId="1" fillId="0" borderId="0" applyBorder="0">
      <alignment horizontal="center" vertical="center" wrapText="1"/>
    </xf>
    <xf numFmtId="0" fontId="6" fillId="0" borderId="0" applyBorder="0">
      <alignment horizontal="left" vertical="center" wrapText="1"/>
    </xf>
    <xf numFmtId="0" fontId="6" fillId="0" borderId="0" applyBorder="0">
      <alignment horizontal="center" vertical="center" wrapText="1"/>
    </xf>
    <xf numFmtId="0" fontId="6" fillId="0" borderId="0" applyBorder="0">
      <alignment horizontal="center" vertical="center" wrapText="1"/>
    </xf>
    <xf numFmtId="0" fontId="6" fillId="0" borderId="0" applyBorder="0">
      <alignment horizontal="left" vertical="center" wrapText="1"/>
    </xf>
    <xf numFmtId="0" fontId="6" fillId="0" borderId="0" applyBorder="0">
      <alignment horizontal="left" vertical="center" wrapText="1"/>
    </xf>
    <xf numFmtId="0" fontId="6" fillId="0" borderId="0" applyBorder="0">
      <alignment horizontal="right" vertical="center" wrapText="1"/>
    </xf>
    <xf numFmtId="0" fontId="6" fillId="0" borderId="0" applyBorder="0">
      <alignment horizontal="right" vertical="center" wrapText="1"/>
    </xf>
    <xf numFmtId="0" fontId="5" fillId="0" borderId="0" applyBorder="0">
      <alignment horizontal="center" vertical="center" wrapText="1"/>
    </xf>
  </cellStyleXfs>
  <cellXfs count="30">
    <xf numFmtId="0" fontId="0" fillId="0" borderId="0" xfId="0">
      <alignment horizontal="left" vertical="center"/>
    </xf>
    <xf numFmtId="0" fontId="1" fillId="0" borderId="5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Border="1">
      <alignment horizontal="left" vertical="center"/>
    </xf>
    <xf numFmtId="0" fontId="0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4" fontId="0" fillId="0" borderId="5" xfId="0" applyNumberFormat="1" applyFont="1" applyBorder="1" applyAlignment="1">
      <alignment horizontal="right" vertical="center" wrapText="1" inden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horizontal="right" vertical="center" wrapText="1" indent="1"/>
    </xf>
    <xf numFmtId="4" fontId="1" fillId="0" borderId="5" xfId="0" applyNumberFormat="1" applyFont="1" applyBorder="1" applyAlignment="1">
      <alignment horizontal="right" vertical="center" wrapText="1" inden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center" vertical="center" wrapText="1"/>
    </xf>
  </cellXfs>
  <cellStyles count="11">
    <cellStyle name="bold_border_right_num" xfId="1"/>
    <cellStyle name="border_bold_center_str" xfId="2"/>
    <cellStyle name="bot_border_left_str" xfId="3"/>
    <cellStyle name="bottom_center_str" xfId="4"/>
    <cellStyle name="center_str" xfId="5"/>
    <cellStyle name="left_str" xfId="6"/>
    <cellStyle name="p_bottom_left_str" xfId="7"/>
    <cellStyle name="righr_str" xfId="8"/>
    <cellStyle name="right_str" xfId="9"/>
    <cellStyle name="title" xfId="1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Normal="100" workbookViewId="0"/>
  </sheetViews>
  <sheetFormatPr defaultRowHeight="10.199999999999999" x14ac:dyDescent="0.2"/>
  <cols>
    <col min="1" max="6" width="11.5" customWidth="1"/>
    <col min="7" max="7" width="34.375" customWidth="1"/>
    <col min="8" max="8" width="11.5" customWidth="1"/>
    <col min="9" max="11" width="17.25" customWidth="1"/>
    <col min="12" max="13" width="14.375" customWidth="1"/>
    <col min="14" max="1025" width="8.625" customWidth="1"/>
  </cols>
  <sheetData>
    <row r="1" spans="1:13" ht="135" customHeight="1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4" t="s">
        <v>0</v>
      </c>
      <c r="L1" s="14"/>
      <c r="M1" s="14"/>
    </row>
    <row r="2" spans="1:13" ht="15" customHeight="1" x14ac:dyDescent="0.2"/>
    <row r="3" spans="1:13" ht="19.95" customHeight="1" x14ac:dyDescent="0.2">
      <c r="A3" s="15"/>
      <c r="B3" s="13" t="s">
        <v>1</v>
      </c>
      <c r="C3" s="13"/>
      <c r="D3" s="13"/>
      <c r="E3" s="13"/>
      <c r="F3" s="13"/>
      <c r="G3" s="15"/>
      <c r="H3" s="15"/>
      <c r="I3" s="15"/>
      <c r="J3" s="15"/>
      <c r="K3" s="12" t="s">
        <v>2</v>
      </c>
      <c r="L3" s="12"/>
      <c r="M3" s="12"/>
    </row>
    <row r="4" spans="1:13" ht="15" customHeight="1" x14ac:dyDescent="0.2">
      <c r="A4" s="15"/>
      <c r="B4" s="11" t="s">
        <v>3</v>
      </c>
      <c r="C4" s="11"/>
      <c r="D4" s="11"/>
      <c r="E4" s="11"/>
      <c r="F4" s="11"/>
      <c r="G4" s="15"/>
      <c r="H4" s="15"/>
      <c r="I4" s="15"/>
      <c r="J4" s="15"/>
      <c r="K4" s="14" t="s">
        <v>4</v>
      </c>
      <c r="L4" s="14"/>
      <c r="M4" s="14"/>
    </row>
    <row r="5" spans="1:13" ht="15" customHeight="1" x14ac:dyDescent="0.2">
      <c r="A5" s="15"/>
      <c r="B5" s="11" t="s">
        <v>5</v>
      </c>
      <c r="C5" s="11"/>
      <c r="D5" s="11"/>
      <c r="E5" s="11"/>
      <c r="F5" s="11"/>
      <c r="G5" s="15"/>
      <c r="H5" s="15"/>
      <c r="I5" s="15"/>
      <c r="J5" s="15"/>
      <c r="K5" s="10" t="s">
        <v>6</v>
      </c>
      <c r="L5" s="10"/>
      <c r="M5" s="10"/>
    </row>
    <row r="6" spans="1:13" ht="19.95" customHeight="1" x14ac:dyDescent="0.2">
      <c r="A6" s="15"/>
      <c r="B6" s="11" t="s">
        <v>7</v>
      </c>
      <c r="C6" s="11"/>
      <c r="D6" s="11"/>
      <c r="E6" s="11"/>
      <c r="F6" s="11"/>
      <c r="G6" s="15"/>
      <c r="H6" s="15"/>
      <c r="I6" s="15"/>
      <c r="J6" s="15"/>
      <c r="K6" s="16"/>
      <c r="L6" s="14" t="s">
        <v>8</v>
      </c>
      <c r="M6" s="14"/>
    </row>
    <row r="7" spans="1:13" ht="30" customHeight="1" x14ac:dyDescent="0.2">
      <c r="A7" s="15"/>
      <c r="B7" s="11" t="s">
        <v>9</v>
      </c>
      <c r="C7" s="11"/>
      <c r="D7" s="11"/>
      <c r="E7" s="11"/>
      <c r="F7" s="11"/>
      <c r="G7" s="15"/>
      <c r="H7" s="15"/>
      <c r="I7" s="15"/>
      <c r="J7" s="15"/>
      <c r="K7" s="17" t="s">
        <v>10</v>
      </c>
      <c r="L7" s="10" t="s">
        <v>11</v>
      </c>
      <c r="M7" s="10"/>
    </row>
    <row r="8" spans="1:13" ht="19.95" customHeight="1" x14ac:dyDescent="0.2">
      <c r="A8" s="15"/>
      <c r="B8" s="11" t="s">
        <v>12</v>
      </c>
      <c r="C8" s="11"/>
      <c r="D8" s="11"/>
      <c r="E8" s="11"/>
      <c r="F8" s="11"/>
      <c r="G8" s="15"/>
      <c r="H8" s="15"/>
      <c r="I8" s="15"/>
      <c r="J8" s="15"/>
      <c r="K8" s="14" t="s">
        <v>13</v>
      </c>
      <c r="L8" s="14"/>
      <c r="M8" s="14"/>
    </row>
    <row r="9" spans="1:13" ht="15" customHeight="1" x14ac:dyDescent="0.2">
      <c r="A9" s="15"/>
      <c r="B9" s="9" t="s">
        <v>14</v>
      </c>
      <c r="C9" s="9"/>
      <c r="D9" s="9"/>
      <c r="E9" s="9"/>
      <c r="F9" s="9"/>
      <c r="G9" s="15"/>
      <c r="H9" s="15"/>
      <c r="I9" s="15"/>
      <c r="J9" s="15"/>
      <c r="K9" s="10" t="s">
        <v>15</v>
      </c>
      <c r="L9" s="10"/>
      <c r="M9" s="10"/>
    </row>
    <row r="10" spans="1:13" ht="19.95" customHeight="1" x14ac:dyDescent="0.2"/>
    <row r="11" spans="1:13" ht="30" customHeight="1" x14ac:dyDescent="0.2">
      <c r="A11" s="8" t="s">
        <v>16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30" customHeight="1" x14ac:dyDescent="0.2">
      <c r="A12" s="8" t="s">
        <v>17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30" customHeight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8" t="s">
        <v>18</v>
      </c>
    </row>
    <row r="14" spans="1:13" ht="30" customHeight="1" x14ac:dyDescent="0.2">
      <c r="A14" s="7" t="s">
        <v>19</v>
      </c>
      <c r="B14" s="7"/>
      <c r="C14" s="7"/>
      <c r="D14" s="7"/>
      <c r="E14" s="7" t="s">
        <v>20</v>
      </c>
      <c r="F14" s="7"/>
      <c r="G14" s="7"/>
      <c r="H14" s="7"/>
      <c r="I14" s="7"/>
      <c r="J14" s="7"/>
      <c r="K14" s="16"/>
      <c r="L14" s="16" t="s">
        <v>21</v>
      </c>
      <c r="M14" s="18" t="s">
        <v>22</v>
      </c>
    </row>
    <row r="15" spans="1:13" ht="30" customHeight="1" x14ac:dyDescent="0.2">
      <c r="A15" s="7" t="s">
        <v>23</v>
      </c>
      <c r="B15" s="7"/>
      <c r="C15" s="7"/>
      <c r="D15" s="7"/>
      <c r="E15" s="7" t="s">
        <v>24</v>
      </c>
      <c r="F15" s="7"/>
      <c r="G15" s="7"/>
      <c r="H15" s="7"/>
      <c r="I15" s="7"/>
      <c r="J15" s="7"/>
      <c r="K15" s="16"/>
      <c r="L15" s="16" t="s">
        <v>25</v>
      </c>
      <c r="M15" s="18" t="s">
        <v>26</v>
      </c>
    </row>
    <row r="16" spans="1:13" ht="30" customHeight="1" x14ac:dyDescent="0.2">
      <c r="A16" s="7" t="s">
        <v>27</v>
      </c>
      <c r="B16" s="7"/>
      <c r="C16" s="7"/>
      <c r="D16" s="7"/>
      <c r="E16" s="7" t="s">
        <v>28</v>
      </c>
      <c r="F16" s="7"/>
      <c r="G16" s="7"/>
      <c r="H16" s="7"/>
      <c r="I16" s="7"/>
      <c r="J16" s="7"/>
      <c r="K16" s="15"/>
      <c r="L16" s="16" t="s">
        <v>29</v>
      </c>
      <c r="M16" s="18" t="s">
        <v>30</v>
      </c>
    </row>
    <row r="17" spans="1:13" ht="30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6" t="s">
        <v>31</v>
      </c>
      <c r="M17" s="18" t="s">
        <v>32</v>
      </c>
    </row>
    <row r="18" spans="1:13" ht="30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6" t="s">
        <v>33</v>
      </c>
      <c r="M18" s="18" t="s">
        <v>34</v>
      </c>
    </row>
    <row r="19" spans="1:13" ht="30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6" t="s">
        <v>35</v>
      </c>
      <c r="M19" s="18" t="s">
        <v>36</v>
      </c>
    </row>
    <row r="20" spans="1:13" ht="30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6" t="s">
        <v>37</v>
      </c>
      <c r="M20" s="18" t="s">
        <v>38</v>
      </c>
    </row>
  </sheetData>
  <sheetProtection password="CD92" sheet="1" objects="1" scenarios="1"/>
  <mergeCells count="23">
    <mergeCell ref="A16:D16"/>
    <mergeCell ref="E16:J16"/>
    <mergeCell ref="A12:M12"/>
    <mergeCell ref="A14:D14"/>
    <mergeCell ref="E14:J14"/>
    <mergeCell ref="A15:D15"/>
    <mergeCell ref="E15:J15"/>
    <mergeCell ref="B8:F8"/>
    <mergeCell ref="K8:M8"/>
    <mergeCell ref="B9:F9"/>
    <mergeCell ref="K9:M9"/>
    <mergeCell ref="A11:M11"/>
    <mergeCell ref="B5:F5"/>
    <mergeCell ref="K5:M5"/>
    <mergeCell ref="B6:F6"/>
    <mergeCell ref="L6:M6"/>
    <mergeCell ref="B7:F7"/>
    <mergeCell ref="L7:M7"/>
    <mergeCell ref="K1:M1"/>
    <mergeCell ref="B3:F3"/>
    <mergeCell ref="K3:M3"/>
    <mergeCell ref="B4:F4"/>
    <mergeCell ref="K4:M4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3"/>
  <sheetViews>
    <sheetView zoomScaleNormal="100" workbookViewId="0"/>
  </sheetViews>
  <sheetFormatPr defaultRowHeight="10.199999999999999" x14ac:dyDescent="0.2"/>
  <cols>
    <col min="1" max="1" width="57.25" customWidth="1"/>
    <col min="2" max="3" width="9.5" customWidth="1"/>
    <col min="4" max="4" width="21" customWidth="1"/>
    <col min="5" max="10" width="19.125" customWidth="1"/>
    <col min="11" max="12" width="21" customWidth="1"/>
    <col min="13" max="1025" width="8.625" customWidth="1"/>
  </cols>
  <sheetData>
    <row r="1" spans="1:11" ht="15" customHeight="1" x14ac:dyDescent="0.2"/>
    <row r="2" spans="1:11" ht="25.05" customHeight="1" x14ac:dyDescent="0.2">
      <c r="A2" s="12" t="s">
        <v>39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ht="15" customHeight="1" x14ac:dyDescent="0.2"/>
    <row r="4" spans="1:11" ht="25.05" customHeight="1" x14ac:dyDescent="0.2">
      <c r="A4" s="6" t="s">
        <v>40</v>
      </c>
      <c r="B4" s="6" t="s">
        <v>41</v>
      </c>
      <c r="C4" s="6" t="s">
        <v>42</v>
      </c>
      <c r="D4" s="6" t="s">
        <v>43</v>
      </c>
      <c r="E4" s="6" t="s">
        <v>44</v>
      </c>
      <c r="F4" s="6"/>
      <c r="G4" s="6"/>
      <c r="H4" s="6"/>
      <c r="I4" s="6"/>
      <c r="J4" s="6"/>
      <c r="K4" s="6"/>
    </row>
    <row r="5" spans="1:11" ht="25.05" customHeight="1" x14ac:dyDescent="0.2">
      <c r="A5" s="6"/>
      <c r="B5" s="6"/>
      <c r="C5" s="6"/>
      <c r="D5" s="6"/>
      <c r="E5" s="6" t="s">
        <v>45</v>
      </c>
      <c r="F5" s="6"/>
      <c r="G5" s="6"/>
      <c r="H5" s="6"/>
      <c r="I5" s="6" t="s">
        <v>46</v>
      </c>
      <c r="J5" s="6" t="s">
        <v>47</v>
      </c>
      <c r="K5" s="6" t="s">
        <v>48</v>
      </c>
    </row>
    <row r="6" spans="1:11" ht="100.05" customHeight="1" x14ac:dyDescent="0.2">
      <c r="A6" s="6"/>
      <c r="B6" s="6"/>
      <c r="C6" s="6"/>
      <c r="D6" s="6"/>
      <c r="E6" s="18" t="s">
        <v>49</v>
      </c>
      <c r="F6" s="18" t="s">
        <v>50</v>
      </c>
      <c r="G6" s="18" t="s">
        <v>51</v>
      </c>
      <c r="H6" s="18" t="s">
        <v>52</v>
      </c>
      <c r="I6" s="6"/>
      <c r="J6" s="6"/>
      <c r="K6" s="6"/>
    </row>
    <row r="7" spans="1:11" ht="19.95" customHeight="1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</row>
    <row r="8" spans="1:11" ht="25.05" customHeight="1" x14ac:dyDescent="0.2">
      <c r="A8" s="19" t="s">
        <v>53</v>
      </c>
      <c r="B8" s="18" t="s">
        <v>54</v>
      </c>
      <c r="C8" s="18" t="s">
        <v>55</v>
      </c>
      <c r="D8" s="18" t="s">
        <v>55</v>
      </c>
      <c r="E8" s="20" t="s">
        <v>56</v>
      </c>
      <c r="F8" s="20" t="s">
        <v>56</v>
      </c>
      <c r="G8" s="20" t="s">
        <v>56</v>
      </c>
      <c r="H8" s="20">
        <v>15346.48</v>
      </c>
      <c r="I8" s="20">
        <v>0</v>
      </c>
      <c r="J8" s="20">
        <v>0</v>
      </c>
      <c r="K8" s="20">
        <v>0</v>
      </c>
    </row>
    <row r="9" spans="1:11" ht="25.05" customHeight="1" x14ac:dyDescent="0.2">
      <c r="A9" s="19" t="s">
        <v>57</v>
      </c>
      <c r="B9" s="18" t="s">
        <v>58</v>
      </c>
      <c r="C9" s="18" t="s">
        <v>55</v>
      </c>
      <c r="D9" s="18" t="s">
        <v>55</v>
      </c>
      <c r="E9" s="20">
        <v>0</v>
      </c>
      <c r="F9" s="20" t="s">
        <v>56</v>
      </c>
      <c r="G9" s="20" t="s">
        <v>56</v>
      </c>
      <c r="H9" s="20">
        <v>0</v>
      </c>
      <c r="I9" s="20">
        <v>0</v>
      </c>
      <c r="J9" s="20">
        <v>0</v>
      </c>
      <c r="K9" s="20">
        <v>0</v>
      </c>
    </row>
    <row r="10" spans="1:11" ht="25.05" customHeight="1" x14ac:dyDescent="0.2">
      <c r="A10" s="19" t="s">
        <v>59</v>
      </c>
      <c r="B10" s="18" t="s">
        <v>60</v>
      </c>
      <c r="C10" s="18"/>
      <c r="D10" s="18"/>
      <c r="E10" s="20">
        <v>80828664.099999994</v>
      </c>
      <c r="F10" s="20" t="s">
        <v>56</v>
      </c>
      <c r="G10" s="20" t="s">
        <v>56</v>
      </c>
      <c r="H10" s="20">
        <v>200000</v>
      </c>
      <c r="I10" s="20">
        <v>66028273.380000003</v>
      </c>
      <c r="J10" s="20">
        <v>83331837.120000005</v>
      </c>
      <c r="K10" s="20">
        <v>0</v>
      </c>
    </row>
    <row r="11" spans="1:11" ht="37.950000000000003" customHeight="1" x14ac:dyDescent="0.2">
      <c r="A11" s="19" t="s">
        <v>61</v>
      </c>
      <c r="B11" s="18" t="s">
        <v>62</v>
      </c>
      <c r="C11" s="18" t="s">
        <v>63</v>
      </c>
      <c r="D11" s="18" t="s">
        <v>55</v>
      </c>
      <c r="E11" s="20" t="s">
        <v>56</v>
      </c>
      <c r="F11" s="20" t="s">
        <v>56</v>
      </c>
      <c r="G11" s="20" t="s">
        <v>56</v>
      </c>
      <c r="H11" s="20">
        <v>0</v>
      </c>
      <c r="I11" s="20">
        <v>0</v>
      </c>
      <c r="J11" s="20">
        <v>0</v>
      </c>
      <c r="K11" s="20">
        <v>0</v>
      </c>
    </row>
    <row r="12" spans="1:11" ht="49.95" customHeight="1" x14ac:dyDescent="0.2">
      <c r="A12" s="19" t="s">
        <v>64</v>
      </c>
      <c r="B12" s="18" t="s">
        <v>65</v>
      </c>
      <c r="C12" s="18" t="s">
        <v>66</v>
      </c>
      <c r="D12" s="18" t="s">
        <v>55</v>
      </c>
      <c r="E12" s="20">
        <v>80828664.099999994</v>
      </c>
      <c r="F12" s="20" t="s">
        <v>56</v>
      </c>
      <c r="G12" s="20" t="s">
        <v>56</v>
      </c>
      <c r="H12" s="20">
        <v>200000</v>
      </c>
      <c r="I12" s="20">
        <v>66028273.380000003</v>
      </c>
      <c r="J12" s="20">
        <v>83331837.120000005</v>
      </c>
      <c r="K12" s="20">
        <v>0</v>
      </c>
    </row>
    <row r="13" spans="1:11" ht="63" customHeight="1" x14ac:dyDescent="0.2">
      <c r="A13" s="19" t="s">
        <v>67</v>
      </c>
      <c r="B13" s="18" t="s">
        <v>68</v>
      </c>
      <c r="C13" s="18" t="s">
        <v>66</v>
      </c>
      <c r="D13" s="18" t="s">
        <v>55</v>
      </c>
      <c r="E13" s="20">
        <v>80828664.099999994</v>
      </c>
      <c r="F13" s="20" t="s">
        <v>56</v>
      </c>
      <c r="G13" s="20" t="s">
        <v>56</v>
      </c>
      <c r="H13" s="20">
        <v>0</v>
      </c>
      <c r="I13" s="20">
        <v>65828273.380000003</v>
      </c>
      <c r="J13" s="20">
        <v>83131837.120000005</v>
      </c>
      <c r="K13" s="20">
        <v>0</v>
      </c>
    </row>
    <row r="14" spans="1:11" ht="49.95" customHeight="1" x14ac:dyDescent="0.2">
      <c r="A14" s="19" t="s">
        <v>69</v>
      </c>
      <c r="B14" s="18" t="s">
        <v>70</v>
      </c>
      <c r="C14" s="18" t="s">
        <v>71</v>
      </c>
      <c r="D14" s="18" t="s">
        <v>55</v>
      </c>
      <c r="E14" s="20" t="s">
        <v>56</v>
      </c>
      <c r="F14" s="20" t="s">
        <v>56</v>
      </c>
      <c r="G14" s="20" t="s">
        <v>56</v>
      </c>
      <c r="H14" s="20">
        <v>0</v>
      </c>
      <c r="I14" s="20">
        <v>0</v>
      </c>
      <c r="J14" s="20">
        <v>0</v>
      </c>
      <c r="K14" s="20">
        <v>0</v>
      </c>
    </row>
    <row r="15" spans="1:11" ht="25.05" customHeight="1" x14ac:dyDescent="0.2">
      <c r="A15" s="19" t="s">
        <v>72</v>
      </c>
      <c r="B15" s="18" t="s">
        <v>73</v>
      </c>
      <c r="C15" s="18" t="s">
        <v>74</v>
      </c>
      <c r="D15" s="18" t="s">
        <v>55</v>
      </c>
      <c r="E15" s="20" t="s">
        <v>56</v>
      </c>
      <c r="F15" s="20" t="s">
        <v>56</v>
      </c>
      <c r="G15" s="20" t="s">
        <v>56</v>
      </c>
      <c r="H15" s="20">
        <v>0</v>
      </c>
      <c r="I15" s="20">
        <v>0</v>
      </c>
      <c r="J15" s="20">
        <v>0</v>
      </c>
      <c r="K15" s="20">
        <v>0</v>
      </c>
    </row>
    <row r="16" spans="1:11" ht="37.950000000000003" customHeight="1" x14ac:dyDescent="0.2">
      <c r="A16" s="19" t="s">
        <v>75</v>
      </c>
      <c r="B16" s="18" t="s">
        <v>76</v>
      </c>
      <c r="C16" s="18" t="s">
        <v>74</v>
      </c>
      <c r="D16" s="18" t="s">
        <v>55</v>
      </c>
      <c r="E16" s="20" t="s">
        <v>56</v>
      </c>
      <c r="F16" s="20" t="s">
        <v>56</v>
      </c>
      <c r="G16" s="20" t="s">
        <v>56</v>
      </c>
      <c r="H16" s="20">
        <v>0</v>
      </c>
      <c r="I16" s="20">
        <v>0</v>
      </c>
      <c r="J16" s="20">
        <v>0</v>
      </c>
      <c r="K16" s="20">
        <v>0</v>
      </c>
    </row>
    <row r="17" spans="1:11" ht="25.05" customHeight="1" x14ac:dyDescent="0.2">
      <c r="A17" s="19" t="s">
        <v>77</v>
      </c>
      <c r="B17" s="18" t="s">
        <v>78</v>
      </c>
      <c r="C17" s="18" t="s">
        <v>74</v>
      </c>
      <c r="D17" s="18" t="s">
        <v>55</v>
      </c>
      <c r="E17" s="20" t="s">
        <v>56</v>
      </c>
      <c r="F17" s="20" t="s">
        <v>56</v>
      </c>
      <c r="G17" s="20" t="s">
        <v>56</v>
      </c>
      <c r="H17" s="20">
        <v>0</v>
      </c>
      <c r="I17" s="20">
        <v>0</v>
      </c>
      <c r="J17" s="20">
        <v>0</v>
      </c>
      <c r="K17" s="20">
        <v>0</v>
      </c>
    </row>
    <row r="18" spans="1:11" ht="25.05" customHeight="1" x14ac:dyDescent="0.2">
      <c r="A18" s="19" t="s">
        <v>79</v>
      </c>
      <c r="B18" s="18" t="s">
        <v>80</v>
      </c>
      <c r="C18" s="18" t="s">
        <v>81</v>
      </c>
      <c r="D18" s="18" t="s">
        <v>55</v>
      </c>
      <c r="E18" s="20" t="s">
        <v>56</v>
      </c>
      <c r="F18" s="20" t="s">
        <v>56</v>
      </c>
      <c r="G18" s="20" t="s">
        <v>56</v>
      </c>
      <c r="H18" s="20">
        <v>0</v>
      </c>
      <c r="I18" s="20">
        <v>0</v>
      </c>
      <c r="J18" s="20">
        <v>0</v>
      </c>
      <c r="K18" s="20">
        <v>0</v>
      </c>
    </row>
    <row r="19" spans="1:11" ht="25.05" customHeight="1" x14ac:dyDescent="0.2">
      <c r="A19" s="19" t="s">
        <v>82</v>
      </c>
      <c r="B19" s="18" t="s">
        <v>83</v>
      </c>
      <c r="C19" s="18"/>
      <c r="D19" s="18"/>
      <c r="E19" s="20" t="s">
        <v>56</v>
      </c>
      <c r="F19" s="20" t="s">
        <v>56</v>
      </c>
      <c r="G19" s="20" t="s">
        <v>56</v>
      </c>
      <c r="H19" s="20">
        <v>0</v>
      </c>
      <c r="I19" s="20">
        <v>0</v>
      </c>
      <c r="J19" s="20">
        <v>0</v>
      </c>
      <c r="K19" s="20">
        <v>0</v>
      </c>
    </row>
    <row r="20" spans="1:11" ht="25.05" customHeight="1" x14ac:dyDescent="0.2">
      <c r="A20" s="19" t="s">
        <v>84</v>
      </c>
      <c r="B20" s="18" t="s">
        <v>85</v>
      </c>
      <c r="C20" s="18" t="s">
        <v>55</v>
      </c>
      <c r="D20" s="18"/>
      <c r="E20" s="20" t="s">
        <v>56</v>
      </c>
      <c r="F20" s="20" t="s">
        <v>56</v>
      </c>
      <c r="G20" s="20" t="s">
        <v>56</v>
      </c>
      <c r="H20" s="20">
        <v>0</v>
      </c>
      <c r="I20" s="20">
        <v>0</v>
      </c>
      <c r="J20" s="20">
        <v>0</v>
      </c>
      <c r="K20" s="20">
        <v>0</v>
      </c>
    </row>
    <row r="21" spans="1:11" ht="63" customHeight="1" x14ac:dyDescent="0.2">
      <c r="A21" s="19" t="s">
        <v>86</v>
      </c>
      <c r="B21" s="18" t="s">
        <v>87</v>
      </c>
      <c r="C21" s="18" t="s">
        <v>88</v>
      </c>
      <c r="D21" s="18" t="s">
        <v>55</v>
      </c>
      <c r="E21" s="20" t="s">
        <v>56</v>
      </c>
      <c r="F21" s="20" t="s">
        <v>56</v>
      </c>
      <c r="G21" s="20" t="s">
        <v>56</v>
      </c>
      <c r="H21" s="20">
        <v>0</v>
      </c>
      <c r="I21" s="20">
        <v>0</v>
      </c>
      <c r="J21" s="20">
        <v>0</v>
      </c>
      <c r="K21" s="20">
        <v>0</v>
      </c>
    </row>
    <row r="22" spans="1:11" ht="25.05" customHeight="1" x14ac:dyDescent="0.2">
      <c r="A22" s="19" t="s">
        <v>89</v>
      </c>
      <c r="B22" s="18" t="s">
        <v>90</v>
      </c>
      <c r="C22" s="18" t="s">
        <v>55</v>
      </c>
      <c r="D22" s="18"/>
      <c r="E22" s="20">
        <v>80828664.099999994</v>
      </c>
      <c r="F22" s="20" t="s">
        <v>56</v>
      </c>
      <c r="G22" s="20" t="s">
        <v>56</v>
      </c>
      <c r="H22" s="20">
        <v>215346.48</v>
      </c>
      <c r="I22" s="20">
        <v>66028273.380000003</v>
      </c>
      <c r="J22" s="20">
        <v>83331837.120000005</v>
      </c>
      <c r="K22" s="20">
        <v>0</v>
      </c>
    </row>
    <row r="23" spans="1:11" ht="37.950000000000003" customHeight="1" x14ac:dyDescent="0.2">
      <c r="A23" s="19" t="s">
        <v>91</v>
      </c>
      <c r="B23" s="18" t="s">
        <v>92</v>
      </c>
      <c r="C23" s="18" t="s">
        <v>55</v>
      </c>
      <c r="D23" s="18"/>
      <c r="E23" s="20">
        <v>59941556.539999999</v>
      </c>
      <c r="F23" s="20" t="s">
        <v>56</v>
      </c>
      <c r="G23" s="20" t="s">
        <v>56</v>
      </c>
      <c r="H23" s="20">
        <v>0</v>
      </c>
      <c r="I23" s="20">
        <v>46965660.579999998</v>
      </c>
      <c r="J23" s="20">
        <v>63924287</v>
      </c>
      <c r="K23" s="20">
        <v>0</v>
      </c>
    </row>
    <row r="24" spans="1:11" ht="37.950000000000003" customHeight="1" x14ac:dyDescent="0.2">
      <c r="A24" s="19" t="s">
        <v>93</v>
      </c>
      <c r="B24" s="18" t="s">
        <v>94</v>
      </c>
      <c r="C24" s="18" t="s">
        <v>95</v>
      </c>
      <c r="D24" s="18" t="s">
        <v>55</v>
      </c>
      <c r="E24" s="20">
        <v>46038061.859999999</v>
      </c>
      <c r="F24" s="20" t="s">
        <v>56</v>
      </c>
      <c r="G24" s="20" t="s">
        <v>56</v>
      </c>
      <c r="H24" s="20">
        <v>0</v>
      </c>
      <c r="I24" s="20">
        <v>36071935.939999998</v>
      </c>
      <c r="J24" s="20">
        <v>49096994.619999997</v>
      </c>
      <c r="K24" s="20">
        <v>0</v>
      </c>
    </row>
    <row r="25" spans="1:11" ht="49.95" customHeight="1" x14ac:dyDescent="0.2">
      <c r="A25" s="19" t="s">
        <v>96</v>
      </c>
      <c r="B25" s="18" t="s">
        <v>97</v>
      </c>
      <c r="C25" s="18" t="s">
        <v>98</v>
      </c>
      <c r="D25" s="18" t="s">
        <v>55</v>
      </c>
      <c r="E25" s="20" t="s">
        <v>56</v>
      </c>
      <c r="F25" s="20" t="s">
        <v>56</v>
      </c>
      <c r="G25" s="20" t="s">
        <v>56</v>
      </c>
      <c r="H25" s="20">
        <v>0</v>
      </c>
      <c r="I25" s="20">
        <v>0</v>
      </c>
      <c r="J25" s="20">
        <v>0</v>
      </c>
      <c r="K25" s="20">
        <v>0</v>
      </c>
    </row>
    <row r="26" spans="1:11" ht="49.95" customHeight="1" x14ac:dyDescent="0.2">
      <c r="A26" s="19" t="s">
        <v>99</v>
      </c>
      <c r="B26" s="18" t="s">
        <v>100</v>
      </c>
      <c r="C26" s="18" t="s">
        <v>101</v>
      </c>
      <c r="D26" s="18" t="s">
        <v>55</v>
      </c>
      <c r="E26" s="20" t="s">
        <v>56</v>
      </c>
      <c r="F26" s="20" t="s">
        <v>56</v>
      </c>
      <c r="G26" s="20" t="s">
        <v>56</v>
      </c>
      <c r="H26" s="20">
        <v>0</v>
      </c>
      <c r="I26" s="20">
        <v>0</v>
      </c>
      <c r="J26" s="20">
        <v>0</v>
      </c>
      <c r="K26" s="20">
        <v>0</v>
      </c>
    </row>
    <row r="27" spans="1:11" ht="75" customHeight="1" x14ac:dyDescent="0.2">
      <c r="A27" s="19" t="s">
        <v>102</v>
      </c>
      <c r="B27" s="18" t="s">
        <v>103</v>
      </c>
      <c r="C27" s="18" t="s">
        <v>104</v>
      </c>
      <c r="D27" s="18" t="s">
        <v>55</v>
      </c>
      <c r="E27" s="20">
        <v>13903494.68</v>
      </c>
      <c r="F27" s="20" t="s">
        <v>56</v>
      </c>
      <c r="G27" s="20" t="s">
        <v>56</v>
      </c>
      <c r="H27" s="20">
        <v>0</v>
      </c>
      <c r="I27" s="20">
        <v>10893724.640000001</v>
      </c>
      <c r="J27" s="20">
        <v>14827292.380000001</v>
      </c>
      <c r="K27" s="20">
        <v>0</v>
      </c>
    </row>
    <row r="28" spans="1:11" ht="37.950000000000003" customHeight="1" x14ac:dyDescent="0.2">
      <c r="A28" s="19" t="s">
        <v>105</v>
      </c>
      <c r="B28" s="18" t="s">
        <v>106</v>
      </c>
      <c r="C28" s="18" t="s">
        <v>104</v>
      </c>
      <c r="D28" s="18" t="s">
        <v>55</v>
      </c>
      <c r="E28" s="20">
        <v>13903494.68</v>
      </c>
      <c r="F28" s="20" t="s">
        <v>56</v>
      </c>
      <c r="G28" s="20" t="s">
        <v>56</v>
      </c>
      <c r="H28" s="20">
        <v>0</v>
      </c>
      <c r="I28" s="20">
        <v>10893724.640000001</v>
      </c>
      <c r="J28" s="20">
        <v>14827292.380000001</v>
      </c>
      <c r="K28" s="20">
        <v>0</v>
      </c>
    </row>
    <row r="29" spans="1:11" ht="25.05" customHeight="1" x14ac:dyDescent="0.2">
      <c r="A29" s="19" t="s">
        <v>107</v>
      </c>
      <c r="B29" s="18" t="s">
        <v>108</v>
      </c>
      <c r="C29" s="18" t="s">
        <v>104</v>
      </c>
      <c r="D29" s="18" t="s">
        <v>55</v>
      </c>
      <c r="E29" s="20" t="s">
        <v>56</v>
      </c>
      <c r="F29" s="20" t="s">
        <v>56</v>
      </c>
      <c r="G29" s="20" t="s">
        <v>56</v>
      </c>
      <c r="H29" s="20">
        <v>0</v>
      </c>
      <c r="I29" s="20">
        <v>0</v>
      </c>
      <c r="J29" s="20">
        <v>0</v>
      </c>
      <c r="K29" s="20">
        <v>0</v>
      </c>
    </row>
    <row r="30" spans="1:11" ht="49.95" customHeight="1" x14ac:dyDescent="0.2">
      <c r="A30" s="19" t="s">
        <v>109</v>
      </c>
      <c r="B30" s="18" t="s">
        <v>110</v>
      </c>
      <c r="C30" s="18" t="s">
        <v>111</v>
      </c>
      <c r="D30" s="18" t="s">
        <v>55</v>
      </c>
      <c r="E30" s="20" t="s">
        <v>56</v>
      </c>
      <c r="F30" s="20" t="s">
        <v>56</v>
      </c>
      <c r="G30" s="20" t="s">
        <v>56</v>
      </c>
      <c r="H30" s="20">
        <v>0</v>
      </c>
      <c r="I30" s="20">
        <v>0</v>
      </c>
      <c r="J30" s="20">
        <v>0</v>
      </c>
      <c r="K30" s="20">
        <v>0</v>
      </c>
    </row>
    <row r="31" spans="1:11" ht="49.95" customHeight="1" x14ac:dyDescent="0.2">
      <c r="A31" s="19" t="s">
        <v>112</v>
      </c>
      <c r="B31" s="18" t="s">
        <v>113</v>
      </c>
      <c r="C31" s="18" t="s">
        <v>114</v>
      </c>
      <c r="D31" s="18" t="s">
        <v>55</v>
      </c>
      <c r="E31" s="20" t="s">
        <v>56</v>
      </c>
      <c r="F31" s="20" t="s">
        <v>56</v>
      </c>
      <c r="G31" s="20" t="s">
        <v>56</v>
      </c>
      <c r="H31" s="20">
        <v>0</v>
      </c>
      <c r="I31" s="20">
        <v>0</v>
      </c>
      <c r="J31" s="20">
        <v>0</v>
      </c>
      <c r="K31" s="20">
        <v>0</v>
      </c>
    </row>
    <row r="32" spans="1:11" ht="75" customHeight="1" x14ac:dyDescent="0.2">
      <c r="A32" s="19" t="s">
        <v>115</v>
      </c>
      <c r="B32" s="18" t="s">
        <v>116</v>
      </c>
      <c r="C32" s="18" t="s">
        <v>117</v>
      </c>
      <c r="D32" s="18" t="s">
        <v>55</v>
      </c>
      <c r="E32" s="20" t="s">
        <v>56</v>
      </c>
      <c r="F32" s="20" t="s">
        <v>56</v>
      </c>
      <c r="G32" s="20" t="s">
        <v>56</v>
      </c>
      <c r="H32" s="20">
        <v>0</v>
      </c>
      <c r="I32" s="20">
        <v>0</v>
      </c>
      <c r="J32" s="20">
        <v>0</v>
      </c>
      <c r="K32" s="20">
        <v>0</v>
      </c>
    </row>
    <row r="33" spans="1:11" ht="25.05" customHeight="1" x14ac:dyDescent="0.2">
      <c r="A33" s="19" t="s">
        <v>118</v>
      </c>
      <c r="B33" s="18" t="s">
        <v>119</v>
      </c>
      <c r="C33" s="18" t="s">
        <v>120</v>
      </c>
      <c r="D33" s="18" t="s">
        <v>55</v>
      </c>
      <c r="E33" s="20" t="s">
        <v>56</v>
      </c>
      <c r="F33" s="20" t="s">
        <v>56</v>
      </c>
      <c r="G33" s="20" t="s">
        <v>56</v>
      </c>
      <c r="H33" s="20">
        <v>0</v>
      </c>
      <c r="I33" s="20">
        <v>0</v>
      </c>
      <c r="J33" s="20">
        <v>0</v>
      </c>
      <c r="K33" s="20">
        <v>0</v>
      </c>
    </row>
    <row r="34" spans="1:11" ht="63" customHeight="1" x14ac:dyDescent="0.2">
      <c r="A34" s="19" t="s">
        <v>121</v>
      </c>
      <c r="B34" s="18" t="s">
        <v>122</v>
      </c>
      <c r="C34" s="18" t="s">
        <v>123</v>
      </c>
      <c r="D34" s="18" t="s">
        <v>55</v>
      </c>
      <c r="E34" s="20" t="s">
        <v>56</v>
      </c>
      <c r="F34" s="20" t="s">
        <v>56</v>
      </c>
      <c r="G34" s="20" t="s">
        <v>56</v>
      </c>
      <c r="H34" s="20">
        <v>0</v>
      </c>
      <c r="I34" s="20">
        <v>0</v>
      </c>
      <c r="J34" s="20">
        <v>0</v>
      </c>
      <c r="K34" s="20">
        <v>0</v>
      </c>
    </row>
    <row r="35" spans="1:11" ht="63" customHeight="1" x14ac:dyDescent="0.2">
      <c r="A35" s="19" t="s">
        <v>124</v>
      </c>
      <c r="B35" s="18" t="s">
        <v>125</v>
      </c>
      <c r="C35" s="18" t="s">
        <v>126</v>
      </c>
      <c r="D35" s="18" t="s">
        <v>55</v>
      </c>
      <c r="E35" s="20" t="s">
        <v>56</v>
      </c>
      <c r="F35" s="20" t="s">
        <v>56</v>
      </c>
      <c r="G35" s="20" t="s">
        <v>56</v>
      </c>
      <c r="H35" s="20">
        <v>0</v>
      </c>
      <c r="I35" s="20">
        <v>0</v>
      </c>
      <c r="J35" s="20">
        <v>0</v>
      </c>
      <c r="K35" s="20">
        <v>0</v>
      </c>
    </row>
    <row r="36" spans="1:11" ht="49.95" customHeight="1" x14ac:dyDescent="0.2">
      <c r="A36" s="19" t="s">
        <v>127</v>
      </c>
      <c r="B36" s="18" t="s">
        <v>128</v>
      </c>
      <c r="C36" s="18" t="s">
        <v>129</v>
      </c>
      <c r="D36" s="18" t="s">
        <v>55</v>
      </c>
      <c r="E36" s="20" t="s">
        <v>56</v>
      </c>
      <c r="F36" s="20" t="s">
        <v>56</v>
      </c>
      <c r="G36" s="20" t="s">
        <v>56</v>
      </c>
      <c r="H36" s="20">
        <v>0</v>
      </c>
      <c r="I36" s="20">
        <v>0</v>
      </c>
      <c r="J36" s="20">
        <v>0</v>
      </c>
      <c r="K36" s="20">
        <v>0</v>
      </c>
    </row>
    <row r="37" spans="1:11" ht="100.05" customHeight="1" x14ac:dyDescent="0.2">
      <c r="A37" s="19" t="s">
        <v>130</v>
      </c>
      <c r="B37" s="18" t="s">
        <v>131</v>
      </c>
      <c r="C37" s="18" t="s">
        <v>132</v>
      </c>
      <c r="D37" s="18" t="s">
        <v>55</v>
      </c>
      <c r="E37" s="20" t="s">
        <v>56</v>
      </c>
      <c r="F37" s="20" t="s">
        <v>56</v>
      </c>
      <c r="G37" s="20" t="s">
        <v>56</v>
      </c>
      <c r="H37" s="20">
        <v>0</v>
      </c>
      <c r="I37" s="20">
        <v>0</v>
      </c>
      <c r="J37" s="20">
        <v>0</v>
      </c>
      <c r="K37" s="20">
        <v>0</v>
      </c>
    </row>
    <row r="38" spans="1:11" ht="49.95" customHeight="1" x14ac:dyDescent="0.2">
      <c r="A38" s="19" t="s">
        <v>133</v>
      </c>
      <c r="B38" s="18" t="s">
        <v>134</v>
      </c>
      <c r="C38" s="18" t="s">
        <v>135</v>
      </c>
      <c r="D38" s="18" t="s">
        <v>55</v>
      </c>
      <c r="E38" s="20" t="s">
        <v>56</v>
      </c>
      <c r="F38" s="20" t="s">
        <v>56</v>
      </c>
      <c r="G38" s="20" t="s">
        <v>56</v>
      </c>
      <c r="H38" s="20">
        <v>0</v>
      </c>
      <c r="I38" s="20">
        <v>0</v>
      </c>
      <c r="J38" s="20">
        <v>0</v>
      </c>
      <c r="K38" s="20">
        <v>0</v>
      </c>
    </row>
    <row r="39" spans="1:11" ht="25.05" customHeight="1" x14ac:dyDescent="0.2">
      <c r="A39" s="19" t="s">
        <v>136</v>
      </c>
      <c r="B39" s="18" t="s">
        <v>137</v>
      </c>
      <c r="C39" s="18" t="s">
        <v>138</v>
      </c>
      <c r="D39" s="18" t="s">
        <v>55</v>
      </c>
      <c r="E39" s="20">
        <v>430000</v>
      </c>
      <c r="F39" s="20" t="s">
        <v>56</v>
      </c>
      <c r="G39" s="20" t="s">
        <v>56</v>
      </c>
      <c r="H39" s="20">
        <v>0</v>
      </c>
      <c r="I39" s="20">
        <v>430000</v>
      </c>
      <c r="J39" s="20">
        <v>430000</v>
      </c>
      <c r="K39" s="20">
        <v>0</v>
      </c>
    </row>
    <row r="40" spans="1:11" ht="37.950000000000003" customHeight="1" x14ac:dyDescent="0.2">
      <c r="A40" s="19" t="s">
        <v>139</v>
      </c>
      <c r="B40" s="18" t="s">
        <v>140</v>
      </c>
      <c r="C40" s="18" t="s">
        <v>141</v>
      </c>
      <c r="D40" s="18" t="s">
        <v>55</v>
      </c>
      <c r="E40" s="20">
        <v>393818</v>
      </c>
      <c r="F40" s="20" t="s">
        <v>56</v>
      </c>
      <c r="G40" s="20" t="s">
        <v>56</v>
      </c>
      <c r="H40" s="20">
        <v>0</v>
      </c>
      <c r="I40" s="20">
        <v>393818</v>
      </c>
      <c r="J40" s="20">
        <v>393818</v>
      </c>
      <c r="K40" s="20">
        <v>0</v>
      </c>
    </row>
    <row r="41" spans="1:11" ht="75" customHeight="1" x14ac:dyDescent="0.2">
      <c r="A41" s="19" t="s">
        <v>142</v>
      </c>
      <c r="B41" s="18" t="s">
        <v>143</v>
      </c>
      <c r="C41" s="18" t="s">
        <v>144</v>
      </c>
      <c r="D41" s="18" t="s">
        <v>55</v>
      </c>
      <c r="E41" s="20">
        <v>5324</v>
      </c>
      <c r="F41" s="20" t="s">
        <v>56</v>
      </c>
      <c r="G41" s="20" t="s">
        <v>56</v>
      </c>
      <c r="H41" s="20">
        <v>0</v>
      </c>
      <c r="I41" s="20">
        <v>5324</v>
      </c>
      <c r="J41" s="20">
        <v>5324</v>
      </c>
      <c r="K41" s="20">
        <v>0</v>
      </c>
    </row>
    <row r="42" spans="1:11" ht="49.95" customHeight="1" x14ac:dyDescent="0.2">
      <c r="A42" s="19" t="s">
        <v>145</v>
      </c>
      <c r="B42" s="18" t="s">
        <v>146</v>
      </c>
      <c r="C42" s="18" t="s">
        <v>147</v>
      </c>
      <c r="D42" s="18" t="s">
        <v>55</v>
      </c>
      <c r="E42" s="20">
        <v>30858</v>
      </c>
      <c r="F42" s="20" t="s">
        <v>56</v>
      </c>
      <c r="G42" s="20" t="s">
        <v>56</v>
      </c>
      <c r="H42" s="20">
        <v>0</v>
      </c>
      <c r="I42" s="20">
        <v>30858</v>
      </c>
      <c r="J42" s="20">
        <v>30858</v>
      </c>
      <c r="K42" s="20">
        <v>0</v>
      </c>
    </row>
    <row r="43" spans="1:11" ht="49.95" customHeight="1" x14ac:dyDescent="0.2">
      <c r="A43" s="19" t="s">
        <v>148</v>
      </c>
      <c r="B43" s="18" t="s">
        <v>149</v>
      </c>
      <c r="C43" s="18" t="s">
        <v>55</v>
      </c>
      <c r="D43" s="18"/>
      <c r="E43" s="20" t="s">
        <v>56</v>
      </c>
      <c r="F43" s="20" t="s">
        <v>56</v>
      </c>
      <c r="G43" s="20" t="s">
        <v>56</v>
      </c>
      <c r="H43" s="20">
        <v>0</v>
      </c>
      <c r="I43" s="20">
        <v>0</v>
      </c>
      <c r="J43" s="20">
        <v>0</v>
      </c>
      <c r="K43" s="20">
        <v>0</v>
      </c>
    </row>
    <row r="44" spans="1:11" ht="63" customHeight="1" x14ac:dyDescent="0.2">
      <c r="A44" s="19" t="s">
        <v>150</v>
      </c>
      <c r="B44" s="18" t="s">
        <v>151</v>
      </c>
      <c r="C44" s="18" t="s">
        <v>152</v>
      </c>
      <c r="D44" s="18" t="s">
        <v>55</v>
      </c>
      <c r="E44" s="20" t="s">
        <v>56</v>
      </c>
      <c r="F44" s="20" t="s">
        <v>56</v>
      </c>
      <c r="G44" s="20" t="s">
        <v>56</v>
      </c>
      <c r="H44" s="20">
        <v>0</v>
      </c>
      <c r="I44" s="20">
        <v>0</v>
      </c>
      <c r="J44" s="20">
        <v>0</v>
      </c>
      <c r="K44" s="20">
        <v>0</v>
      </c>
    </row>
    <row r="45" spans="1:11" ht="25.05" customHeight="1" x14ac:dyDescent="0.2">
      <c r="A45" s="19" t="s">
        <v>153</v>
      </c>
      <c r="B45" s="18" t="s">
        <v>154</v>
      </c>
      <c r="C45" s="18" t="s">
        <v>155</v>
      </c>
      <c r="D45" s="18" t="s">
        <v>55</v>
      </c>
      <c r="E45" s="20" t="s">
        <v>56</v>
      </c>
      <c r="F45" s="20" t="s">
        <v>56</v>
      </c>
      <c r="G45" s="20" t="s">
        <v>56</v>
      </c>
      <c r="H45" s="20">
        <v>0</v>
      </c>
      <c r="I45" s="20">
        <v>0</v>
      </c>
      <c r="J45" s="20">
        <v>0</v>
      </c>
      <c r="K45" s="20">
        <v>0</v>
      </c>
    </row>
    <row r="46" spans="1:11" ht="75" customHeight="1" x14ac:dyDescent="0.2">
      <c r="A46" s="19" t="s">
        <v>156</v>
      </c>
      <c r="B46" s="18" t="s">
        <v>157</v>
      </c>
      <c r="C46" s="18" t="s">
        <v>158</v>
      </c>
      <c r="D46" s="18" t="s">
        <v>55</v>
      </c>
      <c r="E46" s="20" t="s">
        <v>56</v>
      </c>
      <c r="F46" s="20" t="s">
        <v>56</v>
      </c>
      <c r="G46" s="20" t="s">
        <v>56</v>
      </c>
      <c r="H46" s="20">
        <v>0</v>
      </c>
      <c r="I46" s="20">
        <v>0</v>
      </c>
      <c r="J46" s="20">
        <v>0</v>
      </c>
      <c r="K46" s="20">
        <v>0</v>
      </c>
    </row>
    <row r="47" spans="1:11" ht="49.95" customHeight="1" x14ac:dyDescent="0.2">
      <c r="A47" s="19" t="s">
        <v>159</v>
      </c>
      <c r="B47" s="18" t="s">
        <v>160</v>
      </c>
      <c r="C47" s="18" t="s">
        <v>55</v>
      </c>
      <c r="D47" s="18"/>
      <c r="E47" s="20" t="s">
        <v>56</v>
      </c>
      <c r="F47" s="20" t="s">
        <v>56</v>
      </c>
      <c r="G47" s="20" t="s">
        <v>56</v>
      </c>
      <c r="H47" s="20">
        <v>0</v>
      </c>
      <c r="I47" s="20">
        <v>0</v>
      </c>
      <c r="J47" s="20">
        <v>0</v>
      </c>
      <c r="K47" s="20">
        <v>0</v>
      </c>
    </row>
    <row r="48" spans="1:11" ht="75" customHeight="1" x14ac:dyDescent="0.2">
      <c r="A48" s="19" t="s">
        <v>161</v>
      </c>
      <c r="B48" s="18" t="s">
        <v>162</v>
      </c>
      <c r="C48" s="18" t="s">
        <v>163</v>
      </c>
      <c r="D48" s="18" t="s">
        <v>55</v>
      </c>
      <c r="E48" s="20" t="s">
        <v>56</v>
      </c>
      <c r="F48" s="20" t="s">
        <v>56</v>
      </c>
      <c r="G48" s="20" t="s">
        <v>56</v>
      </c>
      <c r="H48" s="20">
        <v>0</v>
      </c>
      <c r="I48" s="20">
        <v>0</v>
      </c>
      <c r="J48" s="20">
        <v>0</v>
      </c>
      <c r="K48" s="20">
        <v>0</v>
      </c>
    </row>
    <row r="49" spans="1:11" ht="25.05" customHeight="1" x14ac:dyDescent="0.2">
      <c r="A49" s="19" t="s">
        <v>164</v>
      </c>
      <c r="B49" s="18" t="s">
        <v>165</v>
      </c>
      <c r="C49" s="18" t="s">
        <v>55</v>
      </c>
      <c r="D49" s="18"/>
      <c r="E49" s="20">
        <v>20457107.559999999</v>
      </c>
      <c r="F49" s="20" t="s">
        <v>56</v>
      </c>
      <c r="G49" s="20" t="s">
        <v>56</v>
      </c>
      <c r="H49" s="20">
        <v>215346.48</v>
      </c>
      <c r="I49" s="20">
        <v>18632612.800000001</v>
      </c>
      <c r="J49" s="20">
        <v>18977550.120000001</v>
      </c>
      <c r="K49" s="20">
        <v>0</v>
      </c>
    </row>
    <row r="50" spans="1:11" ht="63" customHeight="1" x14ac:dyDescent="0.2">
      <c r="A50" s="19" t="s">
        <v>166</v>
      </c>
      <c r="B50" s="18" t="s">
        <v>167</v>
      </c>
      <c r="C50" s="18" t="s">
        <v>168</v>
      </c>
      <c r="D50" s="18" t="s">
        <v>55</v>
      </c>
      <c r="E50" s="20" t="s">
        <v>56</v>
      </c>
      <c r="F50" s="20" t="s">
        <v>56</v>
      </c>
      <c r="G50" s="20" t="s">
        <v>56</v>
      </c>
      <c r="H50" s="20">
        <v>0</v>
      </c>
      <c r="I50" s="20">
        <v>0</v>
      </c>
      <c r="J50" s="20">
        <v>0</v>
      </c>
      <c r="K50" s="20">
        <v>0</v>
      </c>
    </row>
    <row r="51" spans="1:11" ht="49.95" customHeight="1" x14ac:dyDescent="0.2">
      <c r="A51" s="19" t="s">
        <v>169</v>
      </c>
      <c r="B51" s="18" t="s">
        <v>170</v>
      </c>
      <c r="C51" s="18" t="s">
        <v>171</v>
      </c>
      <c r="D51" s="18" t="s">
        <v>55</v>
      </c>
      <c r="E51" s="20" t="s">
        <v>56</v>
      </c>
      <c r="F51" s="20" t="s">
        <v>56</v>
      </c>
      <c r="G51" s="20" t="s">
        <v>56</v>
      </c>
      <c r="H51" s="20">
        <v>0</v>
      </c>
      <c r="I51" s="20">
        <v>0</v>
      </c>
      <c r="J51" s="20">
        <v>0</v>
      </c>
      <c r="K51" s="20">
        <v>0</v>
      </c>
    </row>
    <row r="52" spans="1:11" ht="25.05" customHeight="1" x14ac:dyDescent="0.2">
      <c r="A52" s="19" t="s">
        <v>172</v>
      </c>
      <c r="B52" s="18" t="s">
        <v>173</v>
      </c>
      <c r="C52" s="18" t="s">
        <v>174</v>
      </c>
      <c r="D52" s="18" t="s">
        <v>55</v>
      </c>
      <c r="E52" s="20">
        <v>16730422.939999999</v>
      </c>
      <c r="F52" s="20" t="s">
        <v>56</v>
      </c>
      <c r="G52" s="20" t="s">
        <v>56</v>
      </c>
      <c r="H52" s="20">
        <v>215346.48</v>
      </c>
      <c r="I52" s="20">
        <v>14932212.800000001</v>
      </c>
      <c r="J52" s="20">
        <v>15277050.119999999</v>
      </c>
      <c r="K52" s="20">
        <v>0</v>
      </c>
    </row>
    <row r="53" spans="1:11" ht="75" customHeight="1" x14ac:dyDescent="0.2">
      <c r="A53" s="19" t="s">
        <v>175</v>
      </c>
      <c r="B53" s="18" t="s">
        <v>176</v>
      </c>
      <c r="C53" s="18" t="s">
        <v>177</v>
      </c>
      <c r="D53" s="18" t="s">
        <v>55</v>
      </c>
      <c r="E53" s="20" t="s">
        <v>56</v>
      </c>
      <c r="F53" s="20" t="s">
        <v>56</v>
      </c>
      <c r="G53" s="20" t="s">
        <v>56</v>
      </c>
      <c r="H53" s="20">
        <v>0</v>
      </c>
      <c r="I53" s="20">
        <v>0</v>
      </c>
      <c r="J53" s="20">
        <v>0</v>
      </c>
      <c r="K53" s="20">
        <v>0</v>
      </c>
    </row>
    <row r="54" spans="1:11" ht="25.05" customHeight="1" x14ac:dyDescent="0.2">
      <c r="A54" s="19" t="s">
        <v>178</v>
      </c>
      <c r="B54" s="18" t="s">
        <v>179</v>
      </c>
      <c r="C54" s="18" t="s">
        <v>180</v>
      </c>
      <c r="D54" s="18" t="s">
        <v>55</v>
      </c>
      <c r="E54" s="20">
        <v>3726684.62</v>
      </c>
      <c r="F54" s="20" t="s">
        <v>56</v>
      </c>
      <c r="G54" s="20" t="s">
        <v>56</v>
      </c>
      <c r="H54" s="20">
        <v>0</v>
      </c>
      <c r="I54" s="20">
        <v>3700400</v>
      </c>
      <c r="J54" s="20">
        <v>3700500</v>
      </c>
      <c r="K54" s="20">
        <v>0</v>
      </c>
    </row>
    <row r="55" spans="1:11" ht="49.95" customHeight="1" x14ac:dyDescent="0.2">
      <c r="A55" s="19" t="s">
        <v>181</v>
      </c>
      <c r="B55" s="18" t="s">
        <v>182</v>
      </c>
      <c r="C55" s="18" t="s">
        <v>183</v>
      </c>
      <c r="D55" s="18" t="s">
        <v>55</v>
      </c>
      <c r="E55" s="20" t="s">
        <v>56</v>
      </c>
      <c r="F55" s="20" t="s">
        <v>56</v>
      </c>
      <c r="G55" s="20" t="s">
        <v>56</v>
      </c>
      <c r="H55" s="20">
        <v>0</v>
      </c>
      <c r="I55" s="20">
        <v>0</v>
      </c>
      <c r="J55" s="20">
        <v>0</v>
      </c>
      <c r="K55" s="20">
        <v>0</v>
      </c>
    </row>
    <row r="56" spans="1:11" ht="63" customHeight="1" x14ac:dyDescent="0.2">
      <c r="A56" s="19" t="s">
        <v>184</v>
      </c>
      <c r="B56" s="18" t="s">
        <v>185</v>
      </c>
      <c r="C56" s="18" t="s">
        <v>186</v>
      </c>
      <c r="D56" s="18" t="s">
        <v>55</v>
      </c>
      <c r="E56" s="20" t="s">
        <v>56</v>
      </c>
      <c r="F56" s="20" t="s">
        <v>56</v>
      </c>
      <c r="G56" s="20" t="s">
        <v>56</v>
      </c>
      <c r="H56" s="20">
        <v>0</v>
      </c>
      <c r="I56" s="20">
        <v>0</v>
      </c>
      <c r="J56" s="20">
        <v>0</v>
      </c>
      <c r="K56" s="20">
        <v>0</v>
      </c>
    </row>
    <row r="57" spans="1:11" ht="49.95" customHeight="1" x14ac:dyDescent="0.2">
      <c r="A57" s="19" t="s">
        <v>187</v>
      </c>
      <c r="B57" s="18" t="s">
        <v>188</v>
      </c>
      <c r="C57" s="18" t="s">
        <v>189</v>
      </c>
      <c r="D57" s="18" t="s">
        <v>55</v>
      </c>
      <c r="E57" s="20" t="s">
        <v>56</v>
      </c>
      <c r="F57" s="20" t="s">
        <v>56</v>
      </c>
      <c r="G57" s="20" t="s">
        <v>56</v>
      </c>
      <c r="H57" s="20">
        <v>0</v>
      </c>
      <c r="I57" s="20">
        <v>0</v>
      </c>
      <c r="J57" s="20">
        <v>0</v>
      </c>
      <c r="K57" s="20">
        <v>0</v>
      </c>
    </row>
    <row r="58" spans="1:11" ht="25.05" customHeight="1" x14ac:dyDescent="0.2">
      <c r="A58" s="19" t="s">
        <v>190</v>
      </c>
      <c r="B58" s="18" t="s">
        <v>191</v>
      </c>
      <c r="C58" s="18" t="s">
        <v>192</v>
      </c>
      <c r="D58" s="18"/>
      <c r="E58" s="20" t="s">
        <v>56</v>
      </c>
      <c r="F58" s="20" t="s">
        <v>56</v>
      </c>
      <c r="G58" s="20" t="s">
        <v>56</v>
      </c>
      <c r="H58" s="20">
        <v>0</v>
      </c>
      <c r="I58" s="20">
        <v>0</v>
      </c>
      <c r="J58" s="20">
        <v>0</v>
      </c>
      <c r="K58" s="20">
        <v>0</v>
      </c>
    </row>
    <row r="59" spans="1:11" ht="37.950000000000003" customHeight="1" x14ac:dyDescent="0.2">
      <c r="A59" s="19" t="s">
        <v>193</v>
      </c>
      <c r="B59" s="18" t="s">
        <v>194</v>
      </c>
      <c r="C59" s="18"/>
      <c r="D59" s="18"/>
      <c r="E59" s="20" t="s">
        <v>56</v>
      </c>
      <c r="F59" s="20" t="s">
        <v>56</v>
      </c>
      <c r="G59" s="20" t="s">
        <v>56</v>
      </c>
      <c r="H59" s="20">
        <v>0</v>
      </c>
      <c r="I59" s="20">
        <v>0</v>
      </c>
      <c r="J59" s="20">
        <v>0</v>
      </c>
      <c r="K59" s="20">
        <v>0</v>
      </c>
    </row>
    <row r="60" spans="1:11" ht="25.05" customHeight="1" x14ac:dyDescent="0.2">
      <c r="A60" s="19" t="s">
        <v>195</v>
      </c>
      <c r="B60" s="18" t="s">
        <v>196</v>
      </c>
      <c r="C60" s="18"/>
      <c r="D60" s="18"/>
      <c r="E60" s="20" t="s">
        <v>56</v>
      </c>
      <c r="F60" s="20" t="s">
        <v>56</v>
      </c>
      <c r="G60" s="20" t="s">
        <v>56</v>
      </c>
      <c r="H60" s="20">
        <v>0</v>
      </c>
      <c r="I60" s="20">
        <v>0</v>
      </c>
      <c r="J60" s="20">
        <v>0</v>
      </c>
      <c r="K60" s="20">
        <v>0</v>
      </c>
    </row>
    <row r="61" spans="1:11" ht="25.05" customHeight="1" x14ac:dyDescent="0.2">
      <c r="A61" s="19" t="s">
        <v>197</v>
      </c>
      <c r="B61" s="18" t="s">
        <v>198</v>
      </c>
      <c r="C61" s="18"/>
      <c r="D61" s="18"/>
      <c r="E61" s="20" t="s">
        <v>56</v>
      </c>
      <c r="F61" s="20" t="s">
        <v>56</v>
      </c>
      <c r="G61" s="20" t="s">
        <v>56</v>
      </c>
      <c r="H61" s="20">
        <v>0</v>
      </c>
      <c r="I61" s="20">
        <v>0</v>
      </c>
      <c r="J61" s="20">
        <v>0</v>
      </c>
      <c r="K61" s="20">
        <v>0</v>
      </c>
    </row>
    <row r="62" spans="1:11" ht="25.05" customHeight="1" x14ac:dyDescent="0.2">
      <c r="A62" s="19" t="s">
        <v>199</v>
      </c>
      <c r="B62" s="18" t="s">
        <v>200</v>
      </c>
      <c r="C62" s="18" t="s">
        <v>55</v>
      </c>
      <c r="D62" s="18"/>
      <c r="E62" s="20" t="s">
        <v>56</v>
      </c>
      <c r="F62" s="20" t="s">
        <v>56</v>
      </c>
      <c r="G62" s="20" t="s">
        <v>56</v>
      </c>
      <c r="H62" s="20">
        <v>0</v>
      </c>
      <c r="I62" s="20">
        <v>0</v>
      </c>
      <c r="J62" s="20">
        <v>0</v>
      </c>
      <c r="K62" s="20">
        <v>0</v>
      </c>
    </row>
    <row r="63" spans="1:11" ht="37.950000000000003" customHeight="1" x14ac:dyDescent="0.2">
      <c r="A63" s="19" t="s">
        <v>201</v>
      </c>
      <c r="B63" s="18" t="s">
        <v>202</v>
      </c>
      <c r="C63" s="18" t="s">
        <v>203</v>
      </c>
      <c r="D63" s="18" t="s">
        <v>55</v>
      </c>
      <c r="E63" s="20" t="s">
        <v>56</v>
      </c>
      <c r="F63" s="20" t="s">
        <v>56</v>
      </c>
      <c r="G63" s="20" t="s">
        <v>56</v>
      </c>
      <c r="H63" s="20">
        <v>0</v>
      </c>
      <c r="I63" s="20">
        <v>0</v>
      </c>
      <c r="J63" s="20">
        <v>0</v>
      </c>
      <c r="K63" s="20">
        <v>0</v>
      </c>
    </row>
  </sheetData>
  <sheetProtection password="CD92" sheet="1" objects="1" scenarios="1"/>
  <mergeCells count="10">
    <mergeCell ref="A2:K2"/>
    <mergeCell ref="A4:A6"/>
    <mergeCell ref="B4:B6"/>
    <mergeCell ref="C4:C6"/>
    <mergeCell ref="D4:D6"/>
    <mergeCell ref="E4:K4"/>
    <mergeCell ref="E5:H5"/>
    <mergeCell ref="I5:I6"/>
    <mergeCell ref="J5:J6"/>
    <mergeCell ref="K5:K6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zoomScaleNormal="100" workbookViewId="0"/>
  </sheetViews>
  <sheetFormatPr defaultRowHeight="10.199999999999999" x14ac:dyDescent="0.2"/>
  <cols>
    <col min="1" max="1" width="9.5" customWidth="1"/>
    <col min="2" max="2" width="57.25" customWidth="1"/>
    <col min="3" max="4" width="9.5" customWidth="1"/>
    <col min="5" max="5" width="19.125" customWidth="1"/>
    <col min="6" max="9" width="17.25" customWidth="1"/>
    <col min="10" max="1025" width="8.625" customWidth="1"/>
  </cols>
  <sheetData>
    <row r="1" spans="1:9" ht="15" customHeight="1" x14ac:dyDescent="0.2"/>
    <row r="2" spans="1:9" ht="25.05" customHeight="1" x14ac:dyDescent="0.2">
      <c r="A2" s="12" t="s">
        <v>204</v>
      </c>
      <c r="B2" s="12"/>
      <c r="C2" s="12"/>
      <c r="D2" s="12"/>
      <c r="E2" s="12"/>
      <c r="F2" s="12"/>
      <c r="G2" s="12"/>
      <c r="H2" s="12"/>
      <c r="I2" s="12"/>
    </row>
    <row r="3" spans="1:9" ht="15" customHeight="1" x14ac:dyDescent="0.2"/>
    <row r="4" spans="1:9" ht="25.05" customHeight="1" x14ac:dyDescent="0.2">
      <c r="A4" s="6" t="s">
        <v>205</v>
      </c>
      <c r="B4" s="6" t="s">
        <v>40</v>
      </c>
      <c r="C4" s="6" t="s">
        <v>41</v>
      </c>
      <c r="D4" s="6" t="s">
        <v>206</v>
      </c>
      <c r="E4" s="6" t="s">
        <v>42</v>
      </c>
      <c r="F4" s="6" t="s">
        <v>44</v>
      </c>
      <c r="G4" s="6"/>
      <c r="H4" s="6"/>
      <c r="I4" s="6"/>
    </row>
    <row r="5" spans="1:9" ht="49.95" customHeight="1" x14ac:dyDescent="0.2">
      <c r="A5" s="6"/>
      <c r="B5" s="6"/>
      <c r="C5" s="6"/>
      <c r="D5" s="6"/>
      <c r="E5" s="6"/>
      <c r="F5" s="18" t="s">
        <v>207</v>
      </c>
      <c r="G5" s="18" t="s">
        <v>208</v>
      </c>
      <c r="H5" s="18" t="s">
        <v>209</v>
      </c>
      <c r="I5" s="18" t="s">
        <v>48</v>
      </c>
    </row>
    <row r="6" spans="1:9" ht="19.95" customHeight="1" x14ac:dyDescent="0.2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</row>
    <row r="7" spans="1:9" x14ac:dyDescent="0.2">
      <c r="A7" s="18" t="s">
        <v>210</v>
      </c>
      <c r="B7" s="19" t="s">
        <v>211</v>
      </c>
      <c r="C7" s="18" t="s">
        <v>212</v>
      </c>
      <c r="D7" s="18"/>
      <c r="E7" s="18"/>
      <c r="F7" s="20">
        <v>20672454.039999999</v>
      </c>
      <c r="G7" s="20">
        <v>18632612.800000001</v>
      </c>
      <c r="H7" s="20">
        <v>18977550.120000001</v>
      </c>
      <c r="I7" s="20" t="s">
        <v>213</v>
      </c>
    </row>
    <row r="8" spans="1:9" ht="40.799999999999997" x14ac:dyDescent="0.2">
      <c r="A8" s="18" t="s">
        <v>214</v>
      </c>
      <c r="B8" s="19" t="s">
        <v>215</v>
      </c>
      <c r="C8" s="18" t="s">
        <v>216</v>
      </c>
      <c r="D8" s="18"/>
      <c r="E8" s="18"/>
      <c r="F8" s="20">
        <v>0</v>
      </c>
      <c r="G8" s="20">
        <v>0</v>
      </c>
      <c r="H8" s="20">
        <v>0</v>
      </c>
      <c r="I8" s="20" t="s">
        <v>213</v>
      </c>
    </row>
    <row r="9" spans="1:9" ht="40.799999999999997" x14ac:dyDescent="0.2">
      <c r="A9" s="18" t="s">
        <v>217</v>
      </c>
      <c r="B9" s="19" t="s">
        <v>218</v>
      </c>
      <c r="C9" s="18" t="s">
        <v>219</v>
      </c>
      <c r="D9" s="18"/>
      <c r="E9" s="18"/>
      <c r="F9" s="20">
        <v>0</v>
      </c>
      <c r="G9" s="20">
        <v>0</v>
      </c>
      <c r="H9" s="20">
        <v>0</v>
      </c>
      <c r="I9" s="20" t="s">
        <v>213</v>
      </c>
    </row>
    <row r="10" spans="1:9" ht="30.6" x14ac:dyDescent="0.2">
      <c r="A10" s="18" t="s">
        <v>220</v>
      </c>
      <c r="B10" s="19" t="s">
        <v>221</v>
      </c>
      <c r="C10" s="18" t="s">
        <v>222</v>
      </c>
      <c r="D10" s="18"/>
      <c r="E10" s="18"/>
      <c r="F10" s="20">
        <v>4968969.32</v>
      </c>
      <c r="G10" s="20">
        <v>9295482.3200000003</v>
      </c>
      <c r="H10" s="20">
        <v>9295482.3200000003</v>
      </c>
      <c r="I10" s="20" t="s">
        <v>213</v>
      </c>
    </row>
    <row r="11" spans="1:9" x14ac:dyDescent="0.2">
      <c r="A11" s="18" t="s">
        <v>223</v>
      </c>
      <c r="B11" s="19" t="s">
        <v>224</v>
      </c>
      <c r="C11" s="18" t="s">
        <v>225</v>
      </c>
      <c r="D11" s="18"/>
      <c r="E11" s="18"/>
      <c r="F11" s="20">
        <v>4968969.32</v>
      </c>
      <c r="G11" s="20">
        <v>9295482.3200000003</v>
      </c>
      <c r="H11" s="20">
        <v>9295482.3200000003</v>
      </c>
      <c r="I11" s="20" t="s">
        <v>213</v>
      </c>
    </row>
    <row r="12" spans="1:9" x14ac:dyDescent="0.2">
      <c r="A12" s="18" t="s">
        <v>226</v>
      </c>
      <c r="B12" s="19" t="s">
        <v>227</v>
      </c>
      <c r="C12" s="18" t="s">
        <v>228</v>
      </c>
      <c r="D12" s="18"/>
      <c r="E12" s="18"/>
      <c r="F12" s="20">
        <v>0</v>
      </c>
      <c r="G12" s="20">
        <v>0</v>
      </c>
      <c r="H12" s="20">
        <v>0</v>
      </c>
      <c r="I12" s="20" t="s">
        <v>213</v>
      </c>
    </row>
    <row r="13" spans="1:9" ht="40.799999999999997" x14ac:dyDescent="0.2">
      <c r="A13" s="18" t="s">
        <v>229</v>
      </c>
      <c r="B13" s="19" t="s">
        <v>230</v>
      </c>
      <c r="C13" s="18" t="s">
        <v>231</v>
      </c>
      <c r="D13" s="18"/>
      <c r="E13" s="18"/>
      <c r="F13" s="20">
        <v>15703484.720000001</v>
      </c>
      <c r="G13" s="20">
        <v>9337130.4800000004</v>
      </c>
      <c r="H13" s="20">
        <v>9682067.8000000007</v>
      </c>
      <c r="I13" s="20" t="s">
        <v>213</v>
      </c>
    </row>
    <row r="14" spans="1:9" ht="30.6" x14ac:dyDescent="0.2">
      <c r="A14" s="18" t="s">
        <v>232</v>
      </c>
      <c r="B14" s="19" t="s">
        <v>233</v>
      </c>
      <c r="C14" s="18" t="s">
        <v>234</v>
      </c>
      <c r="D14" s="18"/>
      <c r="E14" s="18"/>
      <c r="F14" s="20">
        <v>15488138.24</v>
      </c>
      <c r="G14" s="20">
        <v>9137130.4800000004</v>
      </c>
      <c r="H14" s="20">
        <v>9482067.8000000007</v>
      </c>
      <c r="I14" s="20" t="s">
        <v>213</v>
      </c>
    </row>
    <row r="15" spans="1:9" x14ac:dyDescent="0.2">
      <c r="A15" s="18" t="s">
        <v>235</v>
      </c>
      <c r="B15" s="19" t="s">
        <v>224</v>
      </c>
      <c r="C15" s="18" t="s">
        <v>236</v>
      </c>
      <c r="D15" s="18"/>
      <c r="E15" s="18"/>
      <c r="F15" s="20">
        <v>15488138.24</v>
      </c>
      <c r="G15" s="20">
        <v>9137130.4800000004</v>
      </c>
      <c r="H15" s="20">
        <v>9482067.8000000007</v>
      </c>
      <c r="I15" s="20" t="s">
        <v>213</v>
      </c>
    </row>
    <row r="16" spans="1:9" x14ac:dyDescent="0.2">
      <c r="A16" s="18" t="s">
        <v>237</v>
      </c>
      <c r="B16" s="19" t="s">
        <v>227</v>
      </c>
      <c r="C16" s="18" t="s">
        <v>238</v>
      </c>
      <c r="D16" s="18"/>
      <c r="E16" s="18"/>
      <c r="F16" s="20">
        <v>0</v>
      </c>
      <c r="G16" s="20">
        <v>0</v>
      </c>
      <c r="H16" s="20">
        <v>0</v>
      </c>
      <c r="I16" s="20" t="s">
        <v>213</v>
      </c>
    </row>
    <row r="17" spans="1:9" ht="30.6" x14ac:dyDescent="0.2">
      <c r="A17" s="18" t="s">
        <v>239</v>
      </c>
      <c r="B17" s="19" t="s">
        <v>240</v>
      </c>
      <c r="C17" s="18" t="s">
        <v>241</v>
      </c>
      <c r="D17" s="18"/>
      <c r="E17" s="18"/>
      <c r="F17" s="20">
        <v>0</v>
      </c>
      <c r="G17" s="20">
        <v>0</v>
      </c>
      <c r="H17" s="20">
        <v>0</v>
      </c>
      <c r="I17" s="20" t="s">
        <v>213</v>
      </c>
    </row>
    <row r="18" spans="1:9" x14ac:dyDescent="0.2">
      <c r="A18" s="18" t="s">
        <v>242</v>
      </c>
      <c r="B18" s="19" t="s">
        <v>224</v>
      </c>
      <c r="C18" s="18" t="s">
        <v>243</v>
      </c>
      <c r="D18" s="18"/>
      <c r="E18" s="18"/>
      <c r="F18" s="20">
        <v>0</v>
      </c>
      <c r="G18" s="20">
        <v>0</v>
      </c>
      <c r="H18" s="20">
        <v>0</v>
      </c>
      <c r="I18" s="20" t="s">
        <v>213</v>
      </c>
    </row>
    <row r="19" spans="1:9" x14ac:dyDescent="0.2">
      <c r="A19" s="18" t="s">
        <v>244</v>
      </c>
      <c r="B19" s="19" t="s">
        <v>227</v>
      </c>
      <c r="C19" s="18" t="s">
        <v>245</v>
      </c>
      <c r="D19" s="18"/>
      <c r="E19" s="18"/>
      <c r="F19" s="20">
        <v>0</v>
      </c>
      <c r="G19" s="20">
        <v>0</v>
      </c>
      <c r="H19" s="20">
        <v>0</v>
      </c>
      <c r="I19" s="20" t="s">
        <v>213</v>
      </c>
    </row>
    <row r="20" spans="1:9" ht="20.399999999999999" x14ac:dyDescent="0.2">
      <c r="A20" s="18" t="s">
        <v>246</v>
      </c>
      <c r="B20" s="19" t="s">
        <v>247</v>
      </c>
      <c r="C20" s="18" t="s">
        <v>248</v>
      </c>
      <c r="D20" s="18"/>
      <c r="E20" s="18"/>
      <c r="F20" s="20">
        <v>0</v>
      </c>
      <c r="G20" s="20">
        <v>0</v>
      </c>
      <c r="H20" s="20">
        <v>0</v>
      </c>
      <c r="I20" s="20" t="s">
        <v>213</v>
      </c>
    </row>
    <row r="21" spans="1:9" x14ac:dyDescent="0.2">
      <c r="A21" s="18" t="s">
        <v>249</v>
      </c>
      <c r="B21" s="19" t="s">
        <v>250</v>
      </c>
      <c r="C21" s="18" t="s">
        <v>251</v>
      </c>
      <c r="D21" s="18"/>
      <c r="E21" s="18"/>
      <c r="F21" s="20">
        <v>0</v>
      </c>
      <c r="G21" s="20">
        <v>0</v>
      </c>
      <c r="H21" s="20">
        <v>0</v>
      </c>
      <c r="I21" s="20" t="s">
        <v>213</v>
      </c>
    </row>
    <row r="22" spans="1:9" x14ac:dyDescent="0.2">
      <c r="A22" s="18" t="s">
        <v>252</v>
      </c>
      <c r="B22" s="19" t="s">
        <v>224</v>
      </c>
      <c r="C22" s="18" t="s">
        <v>253</v>
      </c>
      <c r="D22" s="18"/>
      <c r="E22" s="18"/>
      <c r="F22" s="20">
        <v>0</v>
      </c>
      <c r="G22" s="20">
        <v>0</v>
      </c>
      <c r="H22" s="20">
        <v>0</v>
      </c>
      <c r="I22" s="20" t="s">
        <v>213</v>
      </c>
    </row>
    <row r="23" spans="1:9" x14ac:dyDescent="0.2">
      <c r="A23" s="18" t="s">
        <v>254</v>
      </c>
      <c r="B23" s="19" t="s">
        <v>227</v>
      </c>
      <c r="C23" s="18" t="s">
        <v>255</v>
      </c>
      <c r="D23" s="18"/>
      <c r="E23" s="18"/>
      <c r="F23" s="20">
        <v>0</v>
      </c>
      <c r="G23" s="20">
        <v>0</v>
      </c>
      <c r="H23" s="20">
        <v>0</v>
      </c>
      <c r="I23" s="20" t="s">
        <v>213</v>
      </c>
    </row>
    <row r="24" spans="1:9" x14ac:dyDescent="0.2">
      <c r="A24" s="18" t="s">
        <v>256</v>
      </c>
      <c r="B24" s="19" t="s">
        <v>257</v>
      </c>
      <c r="C24" s="18" t="s">
        <v>258</v>
      </c>
      <c r="D24" s="18"/>
      <c r="E24" s="18"/>
      <c r="F24" s="20">
        <v>215346.48</v>
      </c>
      <c r="G24" s="20">
        <v>200000</v>
      </c>
      <c r="H24" s="20">
        <v>200000</v>
      </c>
      <c r="I24" s="20" t="s">
        <v>213</v>
      </c>
    </row>
    <row r="25" spans="1:9" x14ac:dyDescent="0.2">
      <c r="A25" s="18" t="s">
        <v>259</v>
      </c>
      <c r="B25" s="19" t="s">
        <v>224</v>
      </c>
      <c r="C25" s="18" t="s">
        <v>260</v>
      </c>
      <c r="D25" s="18"/>
      <c r="E25" s="18"/>
      <c r="F25" s="20">
        <v>215346.48</v>
      </c>
      <c r="G25" s="20">
        <v>200000</v>
      </c>
      <c r="H25" s="20">
        <v>200000</v>
      </c>
      <c r="I25" s="20" t="s">
        <v>213</v>
      </c>
    </row>
    <row r="26" spans="1:9" x14ac:dyDescent="0.2">
      <c r="A26" s="18" t="s">
        <v>261</v>
      </c>
      <c r="B26" s="19" t="s">
        <v>227</v>
      </c>
      <c r="C26" s="18" t="s">
        <v>262</v>
      </c>
      <c r="D26" s="18"/>
      <c r="E26" s="18"/>
      <c r="F26" s="20">
        <v>0</v>
      </c>
      <c r="G26" s="20">
        <v>0</v>
      </c>
      <c r="H26" s="20">
        <v>0</v>
      </c>
      <c r="I26" s="20" t="s">
        <v>213</v>
      </c>
    </row>
    <row r="27" spans="1:9" ht="40.799999999999997" x14ac:dyDescent="0.2">
      <c r="A27" s="18" t="s">
        <v>263</v>
      </c>
      <c r="B27" s="19" t="s">
        <v>264</v>
      </c>
      <c r="C27" s="18" t="s">
        <v>265</v>
      </c>
      <c r="D27" s="18"/>
      <c r="E27" s="18"/>
      <c r="F27" s="20">
        <v>15703484.720000001</v>
      </c>
      <c r="G27" s="20">
        <v>9337130.4800000004</v>
      </c>
      <c r="H27" s="20">
        <v>9682067.8000000007</v>
      </c>
      <c r="I27" s="20" t="s">
        <v>213</v>
      </c>
    </row>
    <row r="28" spans="1:9" x14ac:dyDescent="0.2">
      <c r="A28" s="18" t="s">
        <v>266</v>
      </c>
      <c r="B28" s="19" t="s">
        <v>267</v>
      </c>
      <c r="C28" s="18" t="s">
        <v>268</v>
      </c>
      <c r="D28" s="18" t="s">
        <v>269</v>
      </c>
      <c r="E28" s="18"/>
      <c r="F28" s="20">
        <v>15703484.720000001</v>
      </c>
      <c r="G28" s="20">
        <v>0</v>
      </c>
      <c r="H28" s="20">
        <v>0</v>
      </c>
      <c r="I28" s="20" t="s">
        <v>213</v>
      </c>
    </row>
    <row r="29" spans="1:9" x14ac:dyDescent="0.2">
      <c r="A29" s="18" t="s">
        <v>270</v>
      </c>
      <c r="B29" s="19" t="s">
        <v>267</v>
      </c>
      <c r="C29" s="18" t="s">
        <v>271</v>
      </c>
      <c r="D29" s="18" t="s">
        <v>272</v>
      </c>
      <c r="E29" s="18"/>
      <c r="F29" s="20">
        <v>0</v>
      </c>
      <c r="G29" s="20">
        <v>9337130.4800000004</v>
      </c>
      <c r="H29" s="20">
        <v>0</v>
      </c>
      <c r="I29" s="20" t="s">
        <v>213</v>
      </c>
    </row>
    <row r="30" spans="1:9" x14ac:dyDescent="0.2">
      <c r="A30" s="18" t="s">
        <v>273</v>
      </c>
      <c r="B30" s="19" t="s">
        <v>267</v>
      </c>
      <c r="C30" s="18" t="s">
        <v>274</v>
      </c>
      <c r="D30" s="18" t="s">
        <v>275</v>
      </c>
      <c r="E30" s="18"/>
      <c r="F30" s="20">
        <v>0</v>
      </c>
      <c r="G30" s="20">
        <v>0</v>
      </c>
      <c r="H30" s="20">
        <v>9682067.8000000007</v>
      </c>
      <c r="I30" s="20" t="s">
        <v>213</v>
      </c>
    </row>
    <row r="31" spans="1:9" ht="40.799999999999997" x14ac:dyDescent="0.2">
      <c r="A31" s="18" t="s">
        <v>276</v>
      </c>
      <c r="B31" s="19" t="s">
        <v>277</v>
      </c>
      <c r="C31" s="18" t="s">
        <v>278</v>
      </c>
      <c r="D31" s="18"/>
      <c r="E31" s="18"/>
      <c r="F31" s="20">
        <v>0</v>
      </c>
      <c r="G31" s="20">
        <v>0</v>
      </c>
      <c r="H31" s="20">
        <v>0</v>
      </c>
      <c r="I31" s="20" t="s">
        <v>213</v>
      </c>
    </row>
    <row r="32" spans="1:9" x14ac:dyDescent="0.2">
      <c r="A32" s="18" t="s">
        <v>279</v>
      </c>
      <c r="B32" s="19" t="s">
        <v>267</v>
      </c>
      <c r="C32" s="18" t="s">
        <v>280</v>
      </c>
      <c r="D32" s="18" t="s">
        <v>269</v>
      </c>
      <c r="E32" s="18"/>
      <c r="F32" s="20">
        <v>0</v>
      </c>
      <c r="G32" s="20">
        <v>0</v>
      </c>
      <c r="H32" s="20">
        <v>0</v>
      </c>
      <c r="I32" s="20" t="s">
        <v>213</v>
      </c>
    </row>
    <row r="33" spans="1:9" x14ac:dyDescent="0.2">
      <c r="A33" s="18" t="s">
        <v>281</v>
      </c>
      <c r="B33" s="19" t="s">
        <v>267</v>
      </c>
      <c r="C33" s="18" t="s">
        <v>282</v>
      </c>
      <c r="D33" s="18" t="s">
        <v>272</v>
      </c>
      <c r="E33" s="18"/>
      <c r="F33" s="20">
        <v>0</v>
      </c>
      <c r="G33" s="20">
        <v>0</v>
      </c>
      <c r="H33" s="20">
        <v>0</v>
      </c>
      <c r="I33" s="20" t="s">
        <v>213</v>
      </c>
    </row>
    <row r="34" spans="1:9" x14ac:dyDescent="0.2">
      <c r="A34" s="18" t="s">
        <v>283</v>
      </c>
      <c r="B34" s="19" t="s">
        <v>267</v>
      </c>
      <c r="C34" s="18" t="s">
        <v>284</v>
      </c>
      <c r="D34" s="18" t="s">
        <v>275</v>
      </c>
      <c r="E34" s="18"/>
      <c r="F34" s="20">
        <v>0</v>
      </c>
      <c r="G34" s="20">
        <v>0</v>
      </c>
      <c r="H34" s="20">
        <v>0</v>
      </c>
      <c r="I34" s="20" t="s">
        <v>213</v>
      </c>
    </row>
    <row r="35" spans="1:9" ht="15" customHeight="1" x14ac:dyDescent="0.2"/>
    <row r="36" spans="1:9" ht="40.049999999999997" customHeight="1" x14ac:dyDescent="0.2">
      <c r="A36" s="5" t="s">
        <v>285</v>
      </c>
      <c r="B36" s="5"/>
      <c r="C36" s="4" t="s">
        <v>4</v>
      </c>
      <c r="D36" s="4"/>
      <c r="E36" s="4"/>
      <c r="F36" s="4"/>
      <c r="G36" s="4" t="s">
        <v>8</v>
      </c>
      <c r="H36" s="4"/>
    </row>
    <row r="37" spans="1:9" ht="19.95" customHeight="1" x14ac:dyDescent="0.2">
      <c r="A37" s="15"/>
      <c r="B37" s="15"/>
      <c r="C37" s="14" t="s">
        <v>286</v>
      </c>
      <c r="D37" s="14"/>
      <c r="E37" s="14" t="s">
        <v>10</v>
      </c>
      <c r="F37" s="14"/>
      <c r="G37" s="14" t="s">
        <v>11</v>
      </c>
      <c r="H37" s="14"/>
    </row>
    <row r="38" spans="1:9" ht="15" customHeight="1" x14ac:dyDescent="0.2"/>
    <row r="39" spans="1:9" ht="40.049999999999997" customHeight="1" x14ac:dyDescent="0.2">
      <c r="A39" s="5" t="s">
        <v>287</v>
      </c>
      <c r="B39" s="5"/>
      <c r="C39" s="4" t="s">
        <v>288</v>
      </c>
      <c r="D39" s="4"/>
      <c r="E39" s="4" t="s">
        <v>289</v>
      </c>
      <c r="F39" s="4"/>
      <c r="G39" s="4" t="s">
        <v>290</v>
      </c>
      <c r="H39" s="4"/>
    </row>
    <row r="40" spans="1:9" ht="19.95" customHeight="1" x14ac:dyDescent="0.2">
      <c r="A40" s="15"/>
      <c r="B40" s="15"/>
      <c r="C40" s="14" t="s">
        <v>286</v>
      </c>
      <c r="D40" s="14"/>
      <c r="E40" s="14" t="s">
        <v>291</v>
      </c>
      <c r="F40" s="14"/>
      <c r="G40" s="14" t="s">
        <v>292</v>
      </c>
      <c r="H40" s="14"/>
    </row>
    <row r="41" spans="1:9" ht="19.95" customHeight="1" x14ac:dyDescent="0.2">
      <c r="A41" s="14" t="s">
        <v>293</v>
      </c>
      <c r="B41" s="14"/>
    </row>
    <row r="42" spans="1:9" ht="15" customHeight="1" x14ac:dyDescent="0.2"/>
    <row r="43" spans="1:9" ht="19.95" customHeight="1" x14ac:dyDescent="0.2">
      <c r="A43" s="3" t="s">
        <v>294</v>
      </c>
      <c r="B43" s="3"/>
      <c r="C43" s="3"/>
      <c r="D43" s="3"/>
      <c r="E43" s="3"/>
    </row>
    <row r="44" spans="1:9" ht="40.049999999999997" customHeight="1" x14ac:dyDescent="0.2">
      <c r="A44" s="4" t="s">
        <v>295</v>
      </c>
      <c r="B44" s="4"/>
      <c r="C44" s="4"/>
      <c r="D44" s="4"/>
      <c r="E44" s="4"/>
    </row>
    <row r="45" spans="1:9" ht="19.95" customHeight="1" x14ac:dyDescent="0.2">
      <c r="A45" s="14" t="s">
        <v>296</v>
      </c>
      <c r="B45" s="14"/>
      <c r="C45" s="14"/>
      <c r="D45" s="14"/>
      <c r="E45" s="14"/>
    </row>
    <row r="46" spans="1:9" ht="15" customHeight="1" x14ac:dyDescent="0.2"/>
    <row r="47" spans="1:9" ht="40.049999999999997" customHeight="1" x14ac:dyDescent="0.2">
      <c r="A47" s="4"/>
      <c r="B47" s="4"/>
      <c r="C47" s="4" t="s">
        <v>297</v>
      </c>
      <c r="D47" s="4"/>
      <c r="E47" s="4"/>
    </row>
    <row r="48" spans="1:9" ht="19.95" customHeight="1" x14ac:dyDescent="0.2">
      <c r="A48" s="14" t="s">
        <v>10</v>
      </c>
      <c r="B48" s="14"/>
      <c r="C48" s="14" t="s">
        <v>11</v>
      </c>
      <c r="D48" s="14"/>
      <c r="E48" s="14"/>
    </row>
    <row r="49" spans="1:7" ht="19.95" customHeight="1" x14ac:dyDescent="0.2">
      <c r="A49" s="14" t="s">
        <v>293</v>
      </c>
      <c r="B49" s="14"/>
    </row>
    <row r="50" spans="1:7" ht="19.95" customHeight="1" x14ac:dyDescent="0.2">
      <c r="A50" s="21" t="s">
        <v>298</v>
      </c>
    </row>
    <row r="52" spans="1:7" ht="19.95" customHeight="1" x14ac:dyDescent="0.2">
      <c r="A52" s="15"/>
      <c r="B52" s="15"/>
      <c r="C52" s="13" t="s">
        <v>1</v>
      </c>
      <c r="D52" s="13"/>
      <c r="E52" s="13"/>
      <c r="F52" s="13"/>
      <c r="G52" s="13"/>
    </row>
    <row r="53" spans="1:7" ht="19.95" customHeight="1" x14ac:dyDescent="0.2">
      <c r="A53" s="15"/>
      <c r="B53" s="15"/>
      <c r="C53" s="11" t="s">
        <v>299</v>
      </c>
      <c r="D53" s="11"/>
      <c r="E53" s="11"/>
      <c r="F53" s="11"/>
      <c r="G53" s="11"/>
    </row>
    <row r="54" spans="1:7" ht="19.95" customHeight="1" x14ac:dyDescent="0.2">
      <c r="A54" s="15"/>
      <c r="B54" s="15"/>
      <c r="C54" s="11" t="s">
        <v>300</v>
      </c>
      <c r="D54" s="11"/>
      <c r="E54" s="11"/>
      <c r="F54" s="11"/>
      <c r="G54" s="11"/>
    </row>
    <row r="55" spans="1:7" ht="19.95" customHeight="1" x14ac:dyDescent="0.2">
      <c r="A55" s="15"/>
      <c r="B55" s="15"/>
      <c r="C55" s="11" t="s">
        <v>301</v>
      </c>
      <c r="D55" s="11"/>
      <c r="E55" s="11"/>
      <c r="F55" s="11"/>
      <c r="G55" s="11"/>
    </row>
    <row r="56" spans="1:7" ht="19.95" customHeight="1" x14ac:dyDescent="0.2">
      <c r="A56" s="15"/>
      <c r="B56" s="15"/>
      <c r="C56" s="11" t="s">
        <v>302</v>
      </c>
      <c r="D56" s="11"/>
      <c r="E56" s="11"/>
      <c r="F56" s="11"/>
      <c r="G56" s="11"/>
    </row>
    <row r="57" spans="1:7" ht="19.95" customHeight="1" x14ac:dyDescent="0.2">
      <c r="A57" s="15"/>
      <c r="B57" s="15"/>
      <c r="C57" s="11" t="s">
        <v>12</v>
      </c>
      <c r="D57" s="11"/>
      <c r="E57" s="11"/>
      <c r="F57" s="11"/>
      <c r="G57" s="11"/>
    </row>
    <row r="58" spans="1:7" ht="19.95" customHeight="1" x14ac:dyDescent="0.2">
      <c r="A58" s="15"/>
      <c r="B58" s="15"/>
      <c r="C58" s="9" t="s">
        <v>303</v>
      </c>
      <c r="D58" s="9"/>
      <c r="E58" s="9"/>
      <c r="F58" s="9"/>
      <c r="G58" s="9"/>
    </row>
  </sheetData>
  <sheetProtection password="CD92" sheet="1" objects="1" scenarios="1"/>
  <mergeCells count="37">
    <mergeCell ref="C54:G54"/>
    <mergeCell ref="C55:G55"/>
    <mergeCell ref="C56:G56"/>
    <mergeCell ref="C57:G57"/>
    <mergeCell ref="C58:G58"/>
    <mergeCell ref="A48:B48"/>
    <mergeCell ref="C48:E48"/>
    <mergeCell ref="A49:B49"/>
    <mergeCell ref="C52:G52"/>
    <mergeCell ref="C53:G53"/>
    <mergeCell ref="A41:B41"/>
    <mergeCell ref="A43:E43"/>
    <mergeCell ref="A44:E44"/>
    <mergeCell ref="A45:E45"/>
    <mergeCell ref="A47:B47"/>
    <mergeCell ref="C47:E47"/>
    <mergeCell ref="A39:B39"/>
    <mergeCell ref="C39:D39"/>
    <mergeCell ref="E39:F39"/>
    <mergeCell ref="G39:H39"/>
    <mergeCell ref="C40:D40"/>
    <mergeCell ref="E40:F40"/>
    <mergeCell ref="G40:H40"/>
    <mergeCell ref="A36:B36"/>
    <mergeCell ref="C36:D36"/>
    <mergeCell ref="E36:F36"/>
    <mergeCell ref="G36:H36"/>
    <mergeCell ref="C37:D37"/>
    <mergeCell ref="E37:F37"/>
    <mergeCell ref="G37:H37"/>
    <mergeCell ref="A2:I2"/>
    <mergeCell ref="A4:A5"/>
    <mergeCell ref="B4:B5"/>
    <mergeCell ref="C4:C5"/>
    <mergeCell ref="D4:D5"/>
    <mergeCell ref="E4:E5"/>
    <mergeCell ref="F4:I4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6"/>
  <sheetViews>
    <sheetView zoomScaleNormal="100" workbookViewId="0"/>
  </sheetViews>
  <sheetFormatPr defaultRowHeight="10.199999999999999" x14ac:dyDescent="0.2"/>
  <cols>
    <col min="1" max="1" width="11.5" customWidth="1"/>
    <col min="2" max="2" width="57.25" customWidth="1"/>
    <col min="3" max="10" width="19.125" customWidth="1"/>
    <col min="11" max="1025" width="8.625" customWidth="1"/>
  </cols>
  <sheetData>
    <row r="1" spans="1:10" ht="25.05" customHeight="1" x14ac:dyDescent="0.2"/>
    <row r="2" spans="1:10" ht="25.05" customHeight="1" x14ac:dyDescent="0.2">
      <c r="A2" s="5" t="s">
        <v>304</v>
      </c>
      <c r="B2" s="5"/>
      <c r="C2" s="2" t="s">
        <v>95</v>
      </c>
      <c r="D2" s="2"/>
      <c r="E2" s="2"/>
      <c r="F2" s="2"/>
      <c r="G2" s="2"/>
      <c r="H2" s="2"/>
      <c r="I2" s="2"/>
      <c r="J2" s="2"/>
    </row>
    <row r="3" spans="1:10" ht="25.05" customHeight="1" x14ac:dyDescent="0.2">
      <c r="A3" s="5" t="s">
        <v>305</v>
      </c>
      <c r="B3" s="5"/>
      <c r="C3" s="2" t="s">
        <v>306</v>
      </c>
      <c r="D3" s="2"/>
      <c r="E3" s="2"/>
      <c r="F3" s="2"/>
      <c r="G3" s="2"/>
      <c r="H3" s="2"/>
      <c r="I3" s="2"/>
      <c r="J3" s="2"/>
    </row>
    <row r="4" spans="1:10" ht="25.05" customHeight="1" x14ac:dyDescent="0.2">
      <c r="A4" s="5" t="s">
        <v>307</v>
      </c>
      <c r="B4" s="5"/>
      <c r="C4" s="2" t="s">
        <v>269</v>
      </c>
      <c r="D4" s="2"/>
      <c r="E4" s="2"/>
      <c r="F4" s="2"/>
      <c r="G4" s="2"/>
      <c r="H4" s="2"/>
      <c r="I4" s="2"/>
      <c r="J4" s="2"/>
    </row>
    <row r="5" spans="1:10" ht="25.05" customHeight="1" x14ac:dyDescent="0.2">
      <c r="A5" s="14" t="s">
        <v>308</v>
      </c>
      <c r="B5" s="14"/>
      <c r="C5" s="14"/>
      <c r="D5" s="14"/>
      <c r="E5" s="14"/>
      <c r="F5" s="14"/>
      <c r="G5" s="14"/>
      <c r="H5" s="14"/>
      <c r="I5" s="14"/>
      <c r="J5" s="14"/>
    </row>
    <row r="7" spans="1:10" ht="49.95" customHeight="1" x14ac:dyDescent="0.2">
      <c r="A7" s="6" t="s">
        <v>205</v>
      </c>
      <c r="B7" s="6" t="s">
        <v>309</v>
      </c>
      <c r="C7" s="6" t="s">
        <v>310</v>
      </c>
      <c r="D7" s="6" t="s">
        <v>311</v>
      </c>
      <c r="E7" s="6"/>
      <c r="F7" s="6"/>
      <c r="G7" s="6"/>
      <c r="H7" s="6" t="s">
        <v>312</v>
      </c>
      <c r="I7" s="6" t="s">
        <v>313</v>
      </c>
      <c r="J7" s="6" t="s">
        <v>314</v>
      </c>
    </row>
    <row r="8" spans="1:10" ht="49.95" customHeight="1" x14ac:dyDescent="0.2">
      <c r="A8" s="6"/>
      <c r="B8" s="6"/>
      <c r="C8" s="6"/>
      <c r="D8" s="6" t="s">
        <v>315</v>
      </c>
      <c r="E8" s="6" t="s">
        <v>316</v>
      </c>
      <c r="F8" s="6"/>
      <c r="G8" s="6"/>
      <c r="H8" s="6"/>
      <c r="I8" s="6"/>
      <c r="J8" s="6"/>
    </row>
    <row r="9" spans="1:10" ht="49.95" customHeight="1" x14ac:dyDescent="0.2">
      <c r="A9" s="6"/>
      <c r="B9" s="6"/>
      <c r="C9" s="6"/>
      <c r="D9" s="6"/>
      <c r="E9" s="18" t="s">
        <v>317</v>
      </c>
      <c r="F9" s="18" t="s">
        <v>318</v>
      </c>
      <c r="G9" s="18" t="s">
        <v>319</v>
      </c>
      <c r="H9" s="6"/>
      <c r="I9" s="6"/>
      <c r="J9" s="6"/>
    </row>
    <row r="10" spans="1:10" ht="25.05" customHeight="1" x14ac:dyDescent="0.2">
      <c r="A10" s="18" t="s">
        <v>210</v>
      </c>
      <c r="B10" s="18" t="s">
        <v>320</v>
      </c>
      <c r="C10" s="18" t="s">
        <v>321</v>
      </c>
      <c r="D10" s="18" t="s">
        <v>322</v>
      </c>
      <c r="E10" s="18" t="s">
        <v>323</v>
      </c>
      <c r="F10" s="18" t="s">
        <v>324</v>
      </c>
      <c r="G10" s="18" t="s">
        <v>325</v>
      </c>
      <c r="H10" s="18" t="s">
        <v>326</v>
      </c>
      <c r="I10" s="18" t="s">
        <v>327</v>
      </c>
      <c r="J10" s="18" t="s">
        <v>328</v>
      </c>
    </row>
    <row r="11" spans="1:10" ht="20.399999999999999" x14ac:dyDescent="0.2">
      <c r="A11" s="18" t="s">
        <v>210</v>
      </c>
      <c r="B11" s="19" t="s">
        <v>329</v>
      </c>
      <c r="C11" s="20">
        <v>1</v>
      </c>
      <c r="D11" s="20">
        <v>73226</v>
      </c>
      <c r="E11" s="20">
        <v>66392</v>
      </c>
      <c r="F11" s="20">
        <v>0</v>
      </c>
      <c r="G11" s="20">
        <v>6834</v>
      </c>
      <c r="H11" s="20"/>
      <c r="I11" s="20">
        <v>1</v>
      </c>
      <c r="J11" s="20">
        <v>878712</v>
      </c>
    </row>
    <row r="12" spans="1:10" ht="20.399999999999999" x14ac:dyDescent="0.2">
      <c r="A12" s="18" t="s">
        <v>320</v>
      </c>
      <c r="B12" s="19" t="s">
        <v>330</v>
      </c>
      <c r="C12" s="20">
        <v>1</v>
      </c>
      <c r="D12" s="20">
        <v>62895.370799999997</v>
      </c>
      <c r="E12" s="20">
        <v>53113</v>
      </c>
      <c r="F12" s="20">
        <v>0</v>
      </c>
      <c r="G12" s="20">
        <v>9782.3708000000006</v>
      </c>
      <c r="H12" s="20"/>
      <c r="I12" s="20">
        <v>1</v>
      </c>
      <c r="J12" s="20">
        <v>754744.45</v>
      </c>
    </row>
    <row r="13" spans="1:10" ht="20.399999999999999" x14ac:dyDescent="0.2">
      <c r="A13" s="18" t="s">
        <v>321</v>
      </c>
      <c r="B13" s="19" t="s">
        <v>331</v>
      </c>
      <c r="C13" s="20">
        <v>1</v>
      </c>
      <c r="D13" s="20">
        <v>62895.370799999997</v>
      </c>
      <c r="E13" s="20">
        <v>53113</v>
      </c>
      <c r="F13" s="20">
        <v>0</v>
      </c>
      <c r="G13" s="20">
        <v>9782.3708000000006</v>
      </c>
      <c r="H13" s="20"/>
      <c r="I13" s="20">
        <v>1</v>
      </c>
      <c r="J13" s="20">
        <v>754744.45</v>
      </c>
    </row>
    <row r="14" spans="1:10" ht="30.6" x14ac:dyDescent="0.2">
      <c r="A14" s="18" t="s">
        <v>322</v>
      </c>
      <c r="B14" s="19" t="s">
        <v>332</v>
      </c>
      <c r="C14" s="20">
        <v>1</v>
      </c>
      <c r="D14" s="20">
        <v>62895.370799999997</v>
      </c>
      <c r="E14" s="20">
        <v>53113</v>
      </c>
      <c r="F14" s="20">
        <v>0</v>
      </c>
      <c r="G14" s="20">
        <v>9782.3708000000006</v>
      </c>
      <c r="H14" s="20"/>
      <c r="I14" s="20">
        <v>1</v>
      </c>
      <c r="J14" s="20">
        <v>754744.45</v>
      </c>
    </row>
    <row r="15" spans="1:10" ht="20.399999999999999" x14ac:dyDescent="0.2">
      <c r="A15" s="18" t="s">
        <v>324</v>
      </c>
      <c r="B15" s="19" t="s">
        <v>333</v>
      </c>
      <c r="C15" s="20">
        <v>1</v>
      </c>
      <c r="D15" s="20">
        <v>62895.370799999997</v>
      </c>
      <c r="E15" s="20">
        <v>53113</v>
      </c>
      <c r="F15" s="20">
        <v>0</v>
      </c>
      <c r="G15" s="20">
        <v>9782.3708000000006</v>
      </c>
      <c r="H15" s="20"/>
      <c r="I15" s="20">
        <v>1</v>
      </c>
      <c r="J15" s="20">
        <v>754744.45</v>
      </c>
    </row>
    <row r="16" spans="1:10" ht="20.399999999999999" x14ac:dyDescent="0.2">
      <c r="A16" s="18" t="s">
        <v>325</v>
      </c>
      <c r="B16" s="19" t="s">
        <v>334</v>
      </c>
      <c r="C16" s="20">
        <v>22</v>
      </c>
      <c r="D16" s="20">
        <v>46235.519999999997</v>
      </c>
      <c r="E16" s="20">
        <v>31827.5</v>
      </c>
      <c r="F16" s="20">
        <v>3020</v>
      </c>
      <c r="G16" s="20">
        <v>11388.02</v>
      </c>
      <c r="H16" s="20"/>
      <c r="I16" s="20">
        <v>1</v>
      </c>
      <c r="J16" s="20">
        <v>12206177.279999999</v>
      </c>
    </row>
    <row r="17" spans="1:10" ht="20.399999999999999" x14ac:dyDescent="0.2">
      <c r="A17" s="18" t="s">
        <v>326</v>
      </c>
      <c r="B17" s="19" t="s">
        <v>335</v>
      </c>
      <c r="C17" s="20">
        <v>13</v>
      </c>
      <c r="D17" s="20">
        <v>49502.41</v>
      </c>
      <c r="E17" s="20">
        <v>30890</v>
      </c>
      <c r="F17" s="20">
        <v>3130</v>
      </c>
      <c r="G17" s="20">
        <v>15482.41</v>
      </c>
      <c r="H17" s="20"/>
      <c r="I17" s="20">
        <v>1</v>
      </c>
      <c r="J17" s="20">
        <v>7722375.96</v>
      </c>
    </row>
    <row r="18" spans="1:10" ht="20.399999999999999" x14ac:dyDescent="0.2">
      <c r="A18" s="18" t="s">
        <v>327</v>
      </c>
      <c r="B18" s="19" t="s">
        <v>336</v>
      </c>
      <c r="C18" s="20">
        <v>1</v>
      </c>
      <c r="D18" s="20">
        <v>29845</v>
      </c>
      <c r="E18" s="20">
        <v>24850</v>
      </c>
      <c r="F18" s="20">
        <v>1200</v>
      </c>
      <c r="G18" s="20">
        <v>3795</v>
      </c>
      <c r="H18" s="20"/>
      <c r="I18" s="20">
        <v>1</v>
      </c>
      <c r="J18" s="20">
        <v>358140</v>
      </c>
    </row>
    <row r="19" spans="1:10" ht="20.399999999999999" x14ac:dyDescent="0.2">
      <c r="A19" s="18" t="s">
        <v>328</v>
      </c>
      <c r="B19" s="19" t="s">
        <v>337</v>
      </c>
      <c r="C19" s="20">
        <v>1</v>
      </c>
      <c r="D19" s="20">
        <v>20965</v>
      </c>
      <c r="E19" s="20">
        <v>17000</v>
      </c>
      <c r="F19" s="20">
        <v>1100</v>
      </c>
      <c r="G19" s="20">
        <v>2865</v>
      </c>
      <c r="H19" s="20"/>
      <c r="I19" s="20">
        <v>1</v>
      </c>
      <c r="J19" s="20">
        <v>251580</v>
      </c>
    </row>
    <row r="20" spans="1:10" ht="20.399999999999999" x14ac:dyDescent="0.2">
      <c r="A20" s="18" t="s">
        <v>338</v>
      </c>
      <c r="B20" s="19" t="s">
        <v>339</v>
      </c>
      <c r="C20" s="20">
        <v>2</v>
      </c>
      <c r="D20" s="20">
        <v>23565</v>
      </c>
      <c r="E20" s="20">
        <v>19700</v>
      </c>
      <c r="F20" s="20">
        <v>600</v>
      </c>
      <c r="G20" s="20">
        <v>3265</v>
      </c>
      <c r="H20" s="20"/>
      <c r="I20" s="20">
        <v>1</v>
      </c>
      <c r="J20" s="20">
        <v>565560</v>
      </c>
    </row>
    <row r="21" spans="1:10" ht="20.399999999999999" x14ac:dyDescent="0.2">
      <c r="A21" s="18" t="s">
        <v>340</v>
      </c>
      <c r="B21" s="19" t="s">
        <v>341</v>
      </c>
      <c r="C21" s="20">
        <v>1</v>
      </c>
      <c r="D21" s="20">
        <v>30011</v>
      </c>
      <c r="E21" s="20">
        <v>19600</v>
      </c>
      <c r="F21" s="20">
        <v>6396</v>
      </c>
      <c r="G21" s="20">
        <v>4015</v>
      </c>
      <c r="H21" s="20"/>
      <c r="I21" s="20">
        <v>1</v>
      </c>
      <c r="J21" s="20">
        <v>360132</v>
      </c>
    </row>
    <row r="22" spans="1:10" ht="20.399999999999999" x14ac:dyDescent="0.2">
      <c r="A22" s="18" t="s">
        <v>342</v>
      </c>
      <c r="B22" s="19" t="s">
        <v>343</v>
      </c>
      <c r="C22" s="20">
        <v>4</v>
      </c>
      <c r="D22" s="20">
        <v>27815</v>
      </c>
      <c r="E22" s="20">
        <v>24000</v>
      </c>
      <c r="F22" s="20">
        <v>1000</v>
      </c>
      <c r="G22" s="20">
        <v>2815</v>
      </c>
      <c r="H22" s="20"/>
      <c r="I22" s="20">
        <v>1</v>
      </c>
      <c r="J22" s="20">
        <v>1335120</v>
      </c>
    </row>
    <row r="23" spans="1:10" ht="20.399999999999999" x14ac:dyDescent="0.2">
      <c r="A23" s="18" t="s">
        <v>344</v>
      </c>
      <c r="B23" s="19" t="s">
        <v>345</v>
      </c>
      <c r="C23" s="20">
        <v>2</v>
      </c>
      <c r="D23" s="20">
        <v>31065</v>
      </c>
      <c r="E23" s="20">
        <v>18600</v>
      </c>
      <c r="F23" s="20">
        <v>9450</v>
      </c>
      <c r="G23" s="20">
        <v>3015</v>
      </c>
      <c r="H23" s="20"/>
      <c r="I23" s="20">
        <v>1</v>
      </c>
      <c r="J23" s="20">
        <v>745560</v>
      </c>
    </row>
    <row r="24" spans="1:10" x14ac:dyDescent="0.2">
      <c r="A24" s="18" t="s">
        <v>346</v>
      </c>
      <c r="B24" s="19" t="s">
        <v>347</v>
      </c>
      <c r="C24" s="20">
        <v>1</v>
      </c>
      <c r="D24" s="20">
        <v>70387.47</v>
      </c>
      <c r="E24" s="20">
        <v>46107.4</v>
      </c>
      <c r="F24" s="20">
        <v>0</v>
      </c>
      <c r="G24" s="20">
        <v>24280.07</v>
      </c>
      <c r="H24" s="20"/>
      <c r="I24" s="20">
        <v>1</v>
      </c>
      <c r="J24" s="20">
        <v>844649.64</v>
      </c>
    </row>
    <row r="25" spans="1:10" x14ac:dyDescent="0.2">
      <c r="A25" s="18" t="s">
        <v>348</v>
      </c>
      <c r="B25" s="19" t="s">
        <v>349</v>
      </c>
      <c r="C25" s="20">
        <v>1.5</v>
      </c>
      <c r="D25" s="20">
        <v>32390.07</v>
      </c>
      <c r="E25" s="20">
        <v>25347.3</v>
      </c>
      <c r="F25" s="20">
        <v>0</v>
      </c>
      <c r="G25" s="20">
        <v>7042.77</v>
      </c>
      <c r="H25" s="20"/>
      <c r="I25" s="20">
        <v>1</v>
      </c>
      <c r="J25" s="20">
        <v>583021.26</v>
      </c>
    </row>
    <row r="26" spans="1:10" ht="20.399999999999999" x14ac:dyDescent="0.2">
      <c r="A26" s="18" t="s">
        <v>350</v>
      </c>
      <c r="B26" s="19" t="s">
        <v>351</v>
      </c>
      <c r="C26" s="20">
        <v>3</v>
      </c>
      <c r="D26" s="20">
        <v>48915.23</v>
      </c>
      <c r="E26" s="20">
        <v>29318.03</v>
      </c>
      <c r="F26" s="20">
        <v>0</v>
      </c>
      <c r="G26" s="20">
        <v>19597.2</v>
      </c>
      <c r="H26" s="20"/>
      <c r="I26" s="20">
        <v>1</v>
      </c>
      <c r="J26" s="20">
        <v>1760948.28</v>
      </c>
    </row>
    <row r="27" spans="1:10" ht="20.399999999999999" x14ac:dyDescent="0.2">
      <c r="A27" s="18" t="s">
        <v>352</v>
      </c>
      <c r="B27" s="19" t="s">
        <v>353</v>
      </c>
      <c r="C27" s="20">
        <v>1</v>
      </c>
      <c r="D27" s="20">
        <v>52571.637000000002</v>
      </c>
      <c r="E27" s="20">
        <v>31007.83</v>
      </c>
      <c r="F27" s="20">
        <v>0</v>
      </c>
      <c r="G27" s="20">
        <v>21563.807000000001</v>
      </c>
      <c r="H27" s="20"/>
      <c r="I27" s="20">
        <v>1</v>
      </c>
      <c r="J27" s="20">
        <v>630859.64</v>
      </c>
    </row>
    <row r="28" spans="1:10" ht="20.399999999999999" x14ac:dyDescent="0.2">
      <c r="A28" s="18" t="s">
        <v>354</v>
      </c>
      <c r="B28" s="19" t="s">
        <v>355</v>
      </c>
      <c r="C28" s="20">
        <v>1</v>
      </c>
      <c r="D28" s="20">
        <v>28836</v>
      </c>
      <c r="E28" s="20">
        <v>19242</v>
      </c>
      <c r="F28" s="20">
        <v>0</v>
      </c>
      <c r="G28" s="20">
        <v>9594</v>
      </c>
      <c r="H28" s="20"/>
      <c r="I28" s="20">
        <v>1</v>
      </c>
      <c r="J28" s="20">
        <v>346032</v>
      </c>
    </row>
    <row r="29" spans="1:10" ht="20.399999999999999" x14ac:dyDescent="0.2">
      <c r="A29" s="18" t="s">
        <v>356</v>
      </c>
      <c r="B29" s="19" t="s">
        <v>357</v>
      </c>
      <c r="C29" s="20">
        <v>1</v>
      </c>
      <c r="D29" s="20">
        <v>49837</v>
      </c>
      <c r="E29" s="20">
        <v>28863</v>
      </c>
      <c r="F29" s="20">
        <v>0</v>
      </c>
      <c r="G29" s="20">
        <v>20974</v>
      </c>
      <c r="H29" s="20"/>
      <c r="I29" s="20">
        <v>1</v>
      </c>
      <c r="J29" s="20">
        <v>598044</v>
      </c>
    </row>
    <row r="30" spans="1:10" ht="20.399999999999999" x14ac:dyDescent="0.2">
      <c r="A30" s="18" t="s">
        <v>358</v>
      </c>
      <c r="B30" s="19" t="s">
        <v>359</v>
      </c>
      <c r="C30" s="20">
        <v>1</v>
      </c>
      <c r="D30" s="20">
        <v>52458</v>
      </c>
      <c r="E30" s="20">
        <v>19242</v>
      </c>
      <c r="F30" s="20">
        <v>19242</v>
      </c>
      <c r="G30" s="20">
        <v>13974</v>
      </c>
      <c r="H30" s="20"/>
      <c r="I30" s="20">
        <v>1</v>
      </c>
      <c r="J30" s="20">
        <v>629496</v>
      </c>
    </row>
    <row r="31" spans="1:10" ht="20.399999999999999" x14ac:dyDescent="0.2">
      <c r="A31" s="18" t="s">
        <v>360</v>
      </c>
      <c r="B31" s="19" t="s">
        <v>361</v>
      </c>
      <c r="C31" s="20">
        <v>1</v>
      </c>
      <c r="D31" s="20">
        <v>45650.720000000001</v>
      </c>
      <c r="E31" s="20">
        <v>23820.880000000001</v>
      </c>
      <c r="F31" s="20">
        <v>855.84</v>
      </c>
      <c r="G31" s="20">
        <v>20974</v>
      </c>
      <c r="H31" s="20"/>
      <c r="I31" s="20">
        <v>1</v>
      </c>
      <c r="J31" s="20">
        <v>547808.64</v>
      </c>
    </row>
    <row r="32" spans="1:10" ht="20.399999999999999" x14ac:dyDescent="0.2">
      <c r="A32" s="18" t="s">
        <v>362</v>
      </c>
      <c r="B32" s="19" t="s">
        <v>363</v>
      </c>
      <c r="C32" s="20">
        <v>1</v>
      </c>
      <c r="D32" s="20">
        <v>42343.6</v>
      </c>
      <c r="E32" s="20">
        <v>25318.6</v>
      </c>
      <c r="F32" s="20">
        <v>0</v>
      </c>
      <c r="G32" s="20">
        <v>17025</v>
      </c>
      <c r="H32" s="20"/>
      <c r="I32" s="20">
        <v>1</v>
      </c>
      <c r="J32" s="20">
        <v>508123.2</v>
      </c>
    </row>
    <row r="33" spans="1:10" ht="20.399999999999999" x14ac:dyDescent="0.2">
      <c r="A33" s="18" t="s">
        <v>364</v>
      </c>
      <c r="B33" s="19" t="s">
        <v>365</v>
      </c>
      <c r="C33" s="20">
        <v>4</v>
      </c>
      <c r="D33" s="20">
        <v>39725.4</v>
      </c>
      <c r="E33" s="20">
        <v>28863</v>
      </c>
      <c r="F33" s="20">
        <v>1508.4</v>
      </c>
      <c r="G33" s="20">
        <v>9354</v>
      </c>
      <c r="H33" s="20"/>
      <c r="I33" s="20">
        <v>1</v>
      </c>
      <c r="J33" s="20">
        <v>1906819.2</v>
      </c>
    </row>
    <row r="34" spans="1:10" ht="20.399999999999999" x14ac:dyDescent="0.2">
      <c r="A34" s="18" t="s">
        <v>366</v>
      </c>
      <c r="B34" s="19" t="s">
        <v>367</v>
      </c>
      <c r="C34" s="20">
        <v>3</v>
      </c>
      <c r="D34" s="20">
        <v>35103.599999999999</v>
      </c>
      <c r="E34" s="20">
        <v>19242</v>
      </c>
      <c r="F34" s="20">
        <v>657.6</v>
      </c>
      <c r="G34" s="20">
        <v>15204</v>
      </c>
      <c r="H34" s="20"/>
      <c r="I34" s="20">
        <v>1</v>
      </c>
      <c r="J34" s="20">
        <v>1263729.6000000001</v>
      </c>
    </row>
    <row r="35" spans="1:10" ht="20.399999999999999" x14ac:dyDescent="0.2">
      <c r="A35" s="18" t="s">
        <v>368</v>
      </c>
      <c r="B35" s="19" t="s">
        <v>369</v>
      </c>
      <c r="C35" s="20">
        <v>1</v>
      </c>
      <c r="D35" s="20">
        <v>35003.599999999999</v>
      </c>
      <c r="E35" s="20">
        <v>19242</v>
      </c>
      <c r="F35" s="20">
        <v>657.6</v>
      </c>
      <c r="G35" s="20">
        <v>15104</v>
      </c>
      <c r="H35" s="20"/>
      <c r="I35" s="20">
        <v>1</v>
      </c>
      <c r="J35" s="20">
        <v>420043.2</v>
      </c>
    </row>
    <row r="36" spans="1:10" ht="20.399999999999999" x14ac:dyDescent="0.2">
      <c r="A36" s="18" t="s">
        <v>370</v>
      </c>
      <c r="B36" s="19" t="s">
        <v>371</v>
      </c>
      <c r="C36" s="20">
        <v>1</v>
      </c>
      <c r="D36" s="20">
        <v>30246</v>
      </c>
      <c r="E36" s="20">
        <v>19242</v>
      </c>
      <c r="F36" s="20">
        <v>0</v>
      </c>
      <c r="G36" s="20">
        <v>11004</v>
      </c>
      <c r="H36" s="20"/>
      <c r="I36" s="20">
        <v>1</v>
      </c>
      <c r="J36" s="20">
        <v>362952</v>
      </c>
    </row>
    <row r="37" spans="1:10" ht="20.399999999999999" x14ac:dyDescent="0.2">
      <c r="A37" s="18" t="s">
        <v>372</v>
      </c>
      <c r="B37" s="19" t="s">
        <v>373</v>
      </c>
      <c r="C37" s="20">
        <v>1</v>
      </c>
      <c r="D37" s="20">
        <v>37867</v>
      </c>
      <c r="E37" s="20">
        <v>28863</v>
      </c>
      <c r="F37" s="20">
        <v>0</v>
      </c>
      <c r="G37" s="20">
        <v>9004</v>
      </c>
      <c r="H37" s="20"/>
      <c r="I37" s="20">
        <v>1</v>
      </c>
      <c r="J37" s="20">
        <v>454404</v>
      </c>
    </row>
    <row r="38" spans="1:10" ht="20.399999999999999" x14ac:dyDescent="0.2">
      <c r="A38" s="18" t="s">
        <v>374</v>
      </c>
      <c r="B38" s="19" t="s">
        <v>375</v>
      </c>
      <c r="C38" s="20">
        <v>1</v>
      </c>
      <c r="D38" s="20">
        <v>33796</v>
      </c>
      <c r="E38" s="20">
        <v>19242</v>
      </c>
      <c r="F38" s="20">
        <v>0</v>
      </c>
      <c r="G38" s="20">
        <v>14554</v>
      </c>
      <c r="H38" s="20"/>
      <c r="I38" s="20">
        <v>1</v>
      </c>
      <c r="J38" s="20">
        <v>405552</v>
      </c>
    </row>
    <row r="39" spans="1:10" ht="20.399999999999999" x14ac:dyDescent="0.2">
      <c r="A39" s="18" t="s">
        <v>376</v>
      </c>
      <c r="B39" s="19" t="s">
        <v>377</v>
      </c>
      <c r="C39" s="20">
        <v>4</v>
      </c>
      <c r="D39" s="20">
        <v>28989.96</v>
      </c>
      <c r="E39" s="20">
        <v>19242</v>
      </c>
      <c r="F39" s="20">
        <v>618.96</v>
      </c>
      <c r="G39" s="20">
        <v>9129</v>
      </c>
      <c r="H39" s="20"/>
      <c r="I39" s="20">
        <v>1</v>
      </c>
      <c r="J39" s="20">
        <v>1391518.08</v>
      </c>
    </row>
    <row r="40" spans="1:10" ht="20.399999999999999" x14ac:dyDescent="0.2">
      <c r="A40" s="18" t="s">
        <v>378</v>
      </c>
      <c r="B40" s="19" t="s">
        <v>379</v>
      </c>
      <c r="C40" s="20">
        <v>1</v>
      </c>
      <c r="D40" s="20">
        <v>28946</v>
      </c>
      <c r="E40" s="20">
        <v>19242</v>
      </c>
      <c r="F40" s="20">
        <v>0</v>
      </c>
      <c r="G40" s="20">
        <v>9704</v>
      </c>
      <c r="H40" s="20"/>
      <c r="I40" s="20">
        <v>1</v>
      </c>
      <c r="J40" s="20">
        <v>347352</v>
      </c>
    </row>
    <row r="41" spans="1:10" ht="30.6" x14ac:dyDescent="0.2">
      <c r="A41" s="18" t="s">
        <v>380</v>
      </c>
      <c r="B41" s="19" t="s">
        <v>381</v>
      </c>
      <c r="C41" s="20">
        <v>11</v>
      </c>
      <c r="D41" s="20">
        <v>28946</v>
      </c>
      <c r="E41" s="20">
        <v>19242</v>
      </c>
      <c r="F41" s="20">
        <v>550</v>
      </c>
      <c r="G41" s="20">
        <v>9154</v>
      </c>
      <c r="H41" s="20"/>
      <c r="I41" s="20">
        <v>1</v>
      </c>
      <c r="J41" s="20">
        <v>3820872</v>
      </c>
    </row>
    <row r="42" spans="1:10" ht="20.399999999999999" x14ac:dyDescent="0.2">
      <c r="A42" s="18" t="s">
        <v>382</v>
      </c>
      <c r="B42" s="19" t="s">
        <v>383</v>
      </c>
      <c r="C42" s="20">
        <v>2</v>
      </c>
      <c r="D42" s="20">
        <v>32146</v>
      </c>
      <c r="E42" s="20">
        <v>19242</v>
      </c>
      <c r="F42" s="20">
        <v>3200</v>
      </c>
      <c r="G42" s="20">
        <v>9704</v>
      </c>
      <c r="H42" s="20"/>
      <c r="I42" s="20">
        <v>1</v>
      </c>
      <c r="J42" s="20">
        <v>771504</v>
      </c>
    </row>
    <row r="43" spans="1:10" ht="20.399999999999999" x14ac:dyDescent="0.2">
      <c r="A43" s="18" t="s">
        <v>384</v>
      </c>
      <c r="B43" s="19" t="s">
        <v>385</v>
      </c>
      <c r="C43" s="20">
        <v>2</v>
      </c>
      <c r="D43" s="20">
        <v>41749.919999999998</v>
      </c>
      <c r="E43" s="20">
        <v>31749.3</v>
      </c>
      <c r="F43" s="20">
        <v>796.62</v>
      </c>
      <c r="G43" s="20">
        <v>9204</v>
      </c>
      <c r="H43" s="20"/>
      <c r="I43" s="20">
        <v>1</v>
      </c>
      <c r="J43" s="20">
        <v>1001998.08</v>
      </c>
    </row>
    <row r="44" spans="1:10" ht="25.05" customHeight="1" x14ac:dyDescent="0.2">
      <c r="A44" s="1" t="s">
        <v>386</v>
      </c>
      <c r="B44" s="1"/>
      <c r="C44" s="23" t="s">
        <v>213</v>
      </c>
      <c r="D44" s="23">
        <f>SUBTOTAL(9,D11:D43)</f>
        <v>1379720.6202</v>
      </c>
      <c r="E44" s="23" t="s">
        <v>213</v>
      </c>
      <c r="F44" s="23" t="s">
        <v>213</v>
      </c>
      <c r="G44" s="23" t="s">
        <v>213</v>
      </c>
      <c r="H44" s="23" t="s">
        <v>213</v>
      </c>
      <c r="I44" s="23" t="s">
        <v>213</v>
      </c>
      <c r="J44" s="23">
        <f>SUBTOTAL(9,J11:J43)</f>
        <v>46038061.860000007</v>
      </c>
    </row>
    <row r="46" spans="1:10" ht="25.05" customHeight="1" x14ac:dyDescent="0.2">
      <c r="A46" s="5" t="s">
        <v>304</v>
      </c>
      <c r="B46" s="5"/>
      <c r="C46" s="2" t="s">
        <v>95</v>
      </c>
      <c r="D46" s="2"/>
      <c r="E46" s="2"/>
      <c r="F46" s="2"/>
      <c r="G46" s="2"/>
      <c r="H46" s="2"/>
      <c r="I46" s="2"/>
      <c r="J46" s="2"/>
    </row>
    <row r="47" spans="1:10" ht="25.05" customHeight="1" x14ac:dyDescent="0.2">
      <c r="A47" s="5" t="s">
        <v>305</v>
      </c>
      <c r="B47" s="5"/>
      <c r="C47" s="2" t="s">
        <v>306</v>
      </c>
      <c r="D47" s="2"/>
      <c r="E47" s="2"/>
      <c r="F47" s="2"/>
      <c r="G47" s="2"/>
      <c r="H47" s="2"/>
      <c r="I47" s="2"/>
      <c r="J47" s="2"/>
    </row>
    <row r="48" spans="1:10" ht="25.05" customHeight="1" x14ac:dyDescent="0.2">
      <c r="A48" s="5" t="s">
        <v>307</v>
      </c>
      <c r="B48" s="5"/>
      <c r="C48" s="2" t="s">
        <v>272</v>
      </c>
      <c r="D48" s="2"/>
      <c r="E48" s="2"/>
      <c r="F48" s="2"/>
      <c r="G48" s="2"/>
      <c r="H48" s="2"/>
      <c r="I48" s="2"/>
      <c r="J48" s="2"/>
    </row>
    <row r="49" spans="1:10" ht="25.05" customHeight="1" x14ac:dyDescent="0.2">
      <c r="A49" s="14" t="s">
        <v>308</v>
      </c>
      <c r="B49" s="14"/>
      <c r="C49" s="14"/>
      <c r="D49" s="14"/>
      <c r="E49" s="14"/>
      <c r="F49" s="14"/>
      <c r="G49" s="14"/>
      <c r="H49" s="14"/>
      <c r="I49" s="14"/>
      <c r="J49" s="14"/>
    </row>
    <row r="51" spans="1:10" ht="49.95" customHeight="1" x14ac:dyDescent="0.2">
      <c r="A51" s="6" t="s">
        <v>205</v>
      </c>
      <c r="B51" s="6" t="s">
        <v>309</v>
      </c>
      <c r="C51" s="6" t="s">
        <v>310</v>
      </c>
      <c r="D51" s="6" t="s">
        <v>311</v>
      </c>
      <c r="E51" s="6"/>
      <c r="F51" s="6"/>
      <c r="G51" s="6"/>
      <c r="H51" s="6" t="s">
        <v>312</v>
      </c>
      <c r="I51" s="6" t="s">
        <v>313</v>
      </c>
      <c r="J51" s="6" t="s">
        <v>314</v>
      </c>
    </row>
    <row r="52" spans="1:10" ht="49.95" customHeight="1" x14ac:dyDescent="0.2">
      <c r="A52" s="6"/>
      <c r="B52" s="6"/>
      <c r="C52" s="6"/>
      <c r="D52" s="6" t="s">
        <v>315</v>
      </c>
      <c r="E52" s="6" t="s">
        <v>316</v>
      </c>
      <c r="F52" s="6"/>
      <c r="G52" s="6"/>
      <c r="H52" s="6"/>
      <c r="I52" s="6"/>
      <c r="J52" s="6"/>
    </row>
    <row r="53" spans="1:10" ht="49.95" customHeight="1" x14ac:dyDescent="0.2">
      <c r="A53" s="6"/>
      <c r="B53" s="6"/>
      <c r="C53" s="6"/>
      <c r="D53" s="6"/>
      <c r="E53" s="18" t="s">
        <v>317</v>
      </c>
      <c r="F53" s="18" t="s">
        <v>318</v>
      </c>
      <c r="G53" s="18" t="s">
        <v>319</v>
      </c>
      <c r="H53" s="6"/>
      <c r="I53" s="6"/>
      <c r="J53" s="6"/>
    </row>
    <row r="54" spans="1:10" ht="25.05" customHeight="1" x14ac:dyDescent="0.2">
      <c r="A54" s="18" t="s">
        <v>210</v>
      </c>
      <c r="B54" s="18" t="s">
        <v>320</v>
      </c>
      <c r="C54" s="18" t="s">
        <v>321</v>
      </c>
      <c r="D54" s="18" t="s">
        <v>322</v>
      </c>
      <c r="E54" s="18" t="s">
        <v>323</v>
      </c>
      <c r="F54" s="18" t="s">
        <v>324</v>
      </c>
      <c r="G54" s="18" t="s">
        <v>325</v>
      </c>
      <c r="H54" s="18" t="s">
        <v>326</v>
      </c>
      <c r="I54" s="18" t="s">
        <v>327</v>
      </c>
      <c r="J54" s="18" t="s">
        <v>328</v>
      </c>
    </row>
    <row r="55" spans="1:10" ht="20.399999999999999" x14ac:dyDescent="0.2">
      <c r="A55" s="18" t="s">
        <v>210</v>
      </c>
      <c r="B55" s="19" t="s">
        <v>329</v>
      </c>
      <c r="C55" s="20">
        <v>1</v>
      </c>
      <c r="D55" s="20">
        <v>73226</v>
      </c>
      <c r="E55" s="20">
        <v>66392</v>
      </c>
      <c r="F55" s="20">
        <v>0</v>
      </c>
      <c r="G55" s="20">
        <v>6834</v>
      </c>
      <c r="H55" s="20"/>
      <c r="I55" s="20">
        <v>1</v>
      </c>
      <c r="J55" s="20">
        <v>878712</v>
      </c>
    </row>
    <row r="56" spans="1:10" ht="20.399999999999999" x14ac:dyDescent="0.2">
      <c r="A56" s="18" t="s">
        <v>320</v>
      </c>
      <c r="B56" s="19" t="s">
        <v>330</v>
      </c>
      <c r="C56" s="20">
        <v>1</v>
      </c>
      <c r="D56" s="20">
        <v>62895.370799999997</v>
      </c>
      <c r="E56" s="20">
        <v>53113</v>
      </c>
      <c r="F56" s="20">
        <v>0</v>
      </c>
      <c r="G56" s="20">
        <v>9782.3708000000006</v>
      </c>
      <c r="H56" s="20"/>
      <c r="I56" s="20">
        <v>1</v>
      </c>
      <c r="J56" s="20">
        <v>754744.45</v>
      </c>
    </row>
    <row r="57" spans="1:10" ht="20.399999999999999" x14ac:dyDescent="0.2">
      <c r="A57" s="18" t="s">
        <v>321</v>
      </c>
      <c r="B57" s="19" t="s">
        <v>331</v>
      </c>
      <c r="C57" s="20">
        <v>1</v>
      </c>
      <c r="D57" s="20">
        <v>62895.370799999997</v>
      </c>
      <c r="E57" s="20">
        <v>53113</v>
      </c>
      <c r="F57" s="20">
        <v>0</v>
      </c>
      <c r="G57" s="20">
        <v>9782.3708000000006</v>
      </c>
      <c r="H57" s="20"/>
      <c r="I57" s="20">
        <v>1</v>
      </c>
      <c r="J57" s="20">
        <v>754744.45</v>
      </c>
    </row>
    <row r="58" spans="1:10" ht="30.6" x14ac:dyDescent="0.2">
      <c r="A58" s="18" t="s">
        <v>322</v>
      </c>
      <c r="B58" s="19" t="s">
        <v>332</v>
      </c>
      <c r="C58" s="20">
        <v>1</v>
      </c>
      <c r="D58" s="20">
        <v>62895.370799999997</v>
      </c>
      <c r="E58" s="20">
        <v>53113</v>
      </c>
      <c r="F58" s="20">
        <v>0</v>
      </c>
      <c r="G58" s="20">
        <v>9782.3708000000006</v>
      </c>
      <c r="H58" s="20"/>
      <c r="I58" s="20">
        <v>1</v>
      </c>
      <c r="J58" s="20">
        <v>754744.45</v>
      </c>
    </row>
    <row r="59" spans="1:10" ht="20.399999999999999" x14ac:dyDescent="0.2">
      <c r="A59" s="18" t="s">
        <v>324</v>
      </c>
      <c r="B59" s="19" t="s">
        <v>333</v>
      </c>
      <c r="C59" s="20">
        <v>1</v>
      </c>
      <c r="D59" s="20">
        <v>62895.370799999997</v>
      </c>
      <c r="E59" s="20">
        <v>53113</v>
      </c>
      <c r="F59" s="20">
        <v>0</v>
      </c>
      <c r="G59" s="20">
        <v>9782.3708000000006</v>
      </c>
      <c r="H59" s="20"/>
      <c r="I59" s="20">
        <v>1</v>
      </c>
      <c r="J59" s="20">
        <v>754744.45</v>
      </c>
    </row>
    <row r="60" spans="1:10" ht="20.399999999999999" x14ac:dyDescent="0.2">
      <c r="A60" s="18" t="s">
        <v>325</v>
      </c>
      <c r="B60" s="19" t="s">
        <v>334</v>
      </c>
      <c r="C60" s="20">
        <v>22</v>
      </c>
      <c r="D60" s="20">
        <v>19483.2853</v>
      </c>
      <c r="E60" s="20">
        <v>19483.2853</v>
      </c>
      <c r="F60" s="20">
        <v>0</v>
      </c>
      <c r="G60" s="20">
        <v>0</v>
      </c>
      <c r="H60" s="20"/>
      <c r="I60" s="20">
        <v>1</v>
      </c>
      <c r="J60" s="20">
        <v>5143587.32</v>
      </c>
    </row>
    <row r="61" spans="1:10" ht="20.399999999999999" x14ac:dyDescent="0.2">
      <c r="A61" s="18" t="s">
        <v>326</v>
      </c>
      <c r="B61" s="19" t="s">
        <v>335</v>
      </c>
      <c r="C61" s="20">
        <v>13</v>
      </c>
      <c r="D61" s="20">
        <v>30890</v>
      </c>
      <c r="E61" s="20">
        <v>30890</v>
      </c>
      <c r="F61" s="20">
        <v>0</v>
      </c>
      <c r="G61" s="20">
        <v>0</v>
      </c>
      <c r="H61" s="20"/>
      <c r="I61" s="20">
        <v>1</v>
      </c>
      <c r="J61" s="20">
        <v>4818840</v>
      </c>
    </row>
    <row r="62" spans="1:10" ht="20.399999999999999" x14ac:dyDescent="0.2">
      <c r="A62" s="18" t="s">
        <v>327</v>
      </c>
      <c r="B62" s="19" t="s">
        <v>336</v>
      </c>
      <c r="C62" s="20">
        <v>1</v>
      </c>
      <c r="D62" s="20">
        <v>29845</v>
      </c>
      <c r="E62" s="20">
        <v>24850</v>
      </c>
      <c r="F62" s="20">
        <v>1200</v>
      </c>
      <c r="G62" s="20">
        <v>3795</v>
      </c>
      <c r="H62" s="20"/>
      <c r="I62" s="20">
        <v>1</v>
      </c>
      <c r="J62" s="20">
        <v>358140</v>
      </c>
    </row>
    <row r="63" spans="1:10" ht="20.399999999999999" x14ac:dyDescent="0.2">
      <c r="A63" s="18" t="s">
        <v>328</v>
      </c>
      <c r="B63" s="19" t="s">
        <v>337</v>
      </c>
      <c r="C63" s="20">
        <v>1</v>
      </c>
      <c r="D63" s="20">
        <v>20965</v>
      </c>
      <c r="E63" s="20">
        <v>17000</v>
      </c>
      <c r="F63" s="20">
        <v>1100</v>
      </c>
      <c r="G63" s="20">
        <v>2865</v>
      </c>
      <c r="H63" s="20"/>
      <c r="I63" s="20">
        <v>1</v>
      </c>
      <c r="J63" s="20">
        <v>251580</v>
      </c>
    </row>
    <row r="64" spans="1:10" ht="20.399999999999999" x14ac:dyDescent="0.2">
      <c r="A64" s="18" t="s">
        <v>338</v>
      </c>
      <c r="B64" s="19" t="s">
        <v>339</v>
      </c>
      <c r="C64" s="20">
        <v>2</v>
      </c>
      <c r="D64" s="20">
        <v>23565</v>
      </c>
      <c r="E64" s="20">
        <v>19700</v>
      </c>
      <c r="F64" s="20">
        <v>600</v>
      </c>
      <c r="G64" s="20">
        <v>3265</v>
      </c>
      <c r="H64" s="20"/>
      <c r="I64" s="20">
        <v>1</v>
      </c>
      <c r="J64" s="20">
        <v>565560</v>
      </c>
    </row>
    <row r="65" spans="1:10" ht="20.399999999999999" x14ac:dyDescent="0.2">
      <c r="A65" s="18" t="s">
        <v>340</v>
      </c>
      <c r="B65" s="19" t="s">
        <v>341</v>
      </c>
      <c r="C65" s="20">
        <v>1</v>
      </c>
      <c r="D65" s="20">
        <v>30011</v>
      </c>
      <c r="E65" s="20">
        <v>19600</v>
      </c>
      <c r="F65" s="20">
        <v>6396</v>
      </c>
      <c r="G65" s="20">
        <v>4015</v>
      </c>
      <c r="H65" s="20"/>
      <c r="I65" s="20">
        <v>1</v>
      </c>
      <c r="J65" s="20">
        <v>360132</v>
      </c>
    </row>
    <row r="66" spans="1:10" ht="20.399999999999999" x14ac:dyDescent="0.2">
      <c r="A66" s="18" t="s">
        <v>342</v>
      </c>
      <c r="B66" s="19" t="s">
        <v>343</v>
      </c>
      <c r="C66" s="20">
        <v>4</v>
      </c>
      <c r="D66" s="20">
        <v>27815</v>
      </c>
      <c r="E66" s="20">
        <v>24000</v>
      </c>
      <c r="F66" s="20">
        <v>1000</v>
      </c>
      <c r="G66" s="20">
        <v>2815</v>
      </c>
      <c r="H66" s="20"/>
      <c r="I66" s="20">
        <v>1</v>
      </c>
      <c r="J66" s="20">
        <v>1335120</v>
      </c>
    </row>
    <row r="67" spans="1:10" ht="20.399999999999999" x14ac:dyDescent="0.2">
      <c r="A67" s="18" t="s">
        <v>344</v>
      </c>
      <c r="B67" s="19" t="s">
        <v>345</v>
      </c>
      <c r="C67" s="20">
        <v>2</v>
      </c>
      <c r="D67" s="20">
        <v>31065</v>
      </c>
      <c r="E67" s="20">
        <v>18600</v>
      </c>
      <c r="F67" s="20">
        <v>9450</v>
      </c>
      <c r="G67" s="20">
        <v>3015</v>
      </c>
      <c r="H67" s="20"/>
      <c r="I67" s="20">
        <v>1</v>
      </c>
      <c r="J67" s="20">
        <v>745560</v>
      </c>
    </row>
    <row r="68" spans="1:10" x14ac:dyDescent="0.2">
      <c r="A68" s="18" t="s">
        <v>346</v>
      </c>
      <c r="B68" s="19" t="s">
        <v>347</v>
      </c>
      <c r="C68" s="20">
        <v>1</v>
      </c>
      <c r="D68" s="20">
        <v>70387.47</v>
      </c>
      <c r="E68" s="20">
        <v>46107.4</v>
      </c>
      <c r="F68" s="20">
        <v>0</v>
      </c>
      <c r="G68" s="20">
        <v>24280.07</v>
      </c>
      <c r="H68" s="20"/>
      <c r="I68" s="20">
        <v>1</v>
      </c>
      <c r="J68" s="20">
        <v>844649.64</v>
      </c>
    </row>
    <row r="69" spans="1:10" x14ac:dyDescent="0.2">
      <c r="A69" s="18" t="s">
        <v>348</v>
      </c>
      <c r="B69" s="19" t="s">
        <v>349</v>
      </c>
      <c r="C69" s="20">
        <v>1.5</v>
      </c>
      <c r="D69" s="20">
        <v>32390.07</v>
      </c>
      <c r="E69" s="20">
        <v>25347.3</v>
      </c>
      <c r="F69" s="20">
        <v>0</v>
      </c>
      <c r="G69" s="20">
        <v>7042.77</v>
      </c>
      <c r="H69" s="20"/>
      <c r="I69" s="20">
        <v>1</v>
      </c>
      <c r="J69" s="20">
        <v>583021.26</v>
      </c>
    </row>
    <row r="70" spans="1:10" ht="20.399999999999999" x14ac:dyDescent="0.2">
      <c r="A70" s="18" t="s">
        <v>350</v>
      </c>
      <c r="B70" s="19" t="s">
        <v>351</v>
      </c>
      <c r="C70" s="20">
        <v>3</v>
      </c>
      <c r="D70" s="20">
        <v>48915.23</v>
      </c>
      <c r="E70" s="20">
        <v>29318.03</v>
      </c>
      <c r="F70" s="20">
        <v>0</v>
      </c>
      <c r="G70" s="20">
        <v>19597.2</v>
      </c>
      <c r="H70" s="20"/>
      <c r="I70" s="20">
        <v>1</v>
      </c>
      <c r="J70" s="20">
        <v>1760948.28</v>
      </c>
    </row>
    <row r="71" spans="1:10" ht="20.399999999999999" x14ac:dyDescent="0.2">
      <c r="A71" s="18" t="s">
        <v>352</v>
      </c>
      <c r="B71" s="19" t="s">
        <v>353</v>
      </c>
      <c r="C71" s="20">
        <v>1</v>
      </c>
      <c r="D71" s="20">
        <v>52571.637000000002</v>
      </c>
      <c r="E71" s="20">
        <v>31007.83</v>
      </c>
      <c r="F71" s="20">
        <v>0</v>
      </c>
      <c r="G71" s="20">
        <v>21563.807000000001</v>
      </c>
      <c r="H71" s="20"/>
      <c r="I71" s="20">
        <v>1</v>
      </c>
      <c r="J71" s="20">
        <v>630859.64</v>
      </c>
    </row>
    <row r="72" spans="1:10" ht="20.399999999999999" x14ac:dyDescent="0.2">
      <c r="A72" s="18" t="s">
        <v>354</v>
      </c>
      <c r="B72" s="19" t="s">
        <v>355</v>
      </c>
      <c r="C72" s="20">
        <v>1</v>
      </c>
      <c r="D72" s="20">
        <v>28836</v>
      </c>
      <c r="E72" s="20">
        <v>19242</v>
      </c>
      <c r="F72" s="20">
        <v>0</v>
      </c>
      <c r="G72" s="20">
        <v>9594</v>
      </c>
      <c r="H72" s="20"/>
      <c r="I72" s="20">
        <v>1</v>
      </c>
      <c r="J72" s="20">
        <v>346032</v>
      </c>
    </row>
    <row r="73" spans="1:10" ht="20.399999999999999" x14ac:dyDescent="0.2">
      <c r="A73" s="18" t="s">
        <v>356</v>
      </c>
      <c r="B73" s="19" t="s">
        <v>357</v>
      </c>
      <c r="C73" s="20">
        <v>1</v>
      </c>
      <c r="D73" s="20">
        <v>49837</v>
      </c>
      <c r="E73" s="20">
        <v>28863</v>
      </c>
      <c r="F73" s="20">
        <v>0</v>
      </c>
      <c r="G73" s="20">
        <v>20974</v>
      </c>
      <c r="H73" s="20"/>
      <c r="I73" s="20">
        <v>1</v>
      </c>
      <c r="J73" s="20">
        <v>598044</v>
      </c>
    </row>
    <row r="74" spans="1:10" ht="20.399999999999999" x14ac:dyDescent="0.2">
      <c r="A74" s="18" t="s">
        <v>358</v>
      </c>
      <c r="B74" s="19" t="s">
        <v>359</v>
      </c>
      <c r="C74" s="20">
        <v>1</v>
      </c>
      <c r="D74" s="20">
        <v>52458</v>
      </c>
      <c r="E74" s="20">
        <v>19242</v>
      </c>
      <c r="F74" s="20">
        <v>19242</v>
      </c>
      <c r="G74" s="20">
        <v>13974</v>
      </c>
      <c r="H74" s="20"/>
      <c r="I74" s="20">
        <v>1</v>
      </c>
      <c r="J74" s="20">
        <v>629496</v>
      </c>
    </row>
    <row r="75" spans="1:10" ht="20.399999999999999" x14ac:dyDescent="0.2">
      <c r="A75" s="18" t="s">
        <v>360</v>
      </c>
      <c r="B75" s="19" t="s">
        <v>361</v>
      </c>
      <c r="C75" s="20">
        <v>1</v>
      </c>
      <c r="D75" s="20">
        <v>45650.720000000001</v>
      </c>
      <c r="E75" s="20">
        <v>23820.880000000001</v>
      </c>
      <c r="F75" s="20">
        <v>855.84</v>
      </c>
      <c r="G75" s="20">
        <v>20974</v>
      </c>
      <c r="H75" s="20"/>
      <c r="I75" s="20">
        <v>1</v>
      </c>
      <c r="J75" s="20">
        <v>547808.64</v>
      </c>
    </row>
    <row r="76" spans="1:10" ht="20.399999999999999" x14ac:dyDescent="0.2">
      <c r="A76" s="18" t="s">
        <v>362</v>
      </c>
      <c r="B76" s="19" t="s">
        <v>363</v>
      </c>
      <c r="C76" s="20">
        <v>1</v>
      </c>
      <c r="D76" s="20">
        <v>42343.6</v>
      </c>
      <c r="E76" s="20">
        <v>25318.6</v>
      </c>
      <c r="F76" s="20">
        <v>0</v>
      </c>
      <c r="G76" s="20">
        <v>17025</v>
      </c>
      <c r="H76" s="20"/>
      <c r="I76" s="20">
        <v>1</v>
      </c>
      <c r="J76" s="20">
        <v>508123.2</v>
      </c>
    </row>
    <row r="77" spans="1:10" ht="20.399999999999999" x14ac:dyDescent="0.2">
      <c r="A77" s="18" t="s">
        <v>364</v>
      </c>
      <c r="B77" s="19" t="s">
        <v>365</v>
      </c>
      <c r="C77" s="20">
        <v>4</v>
      </c>
      <c r="D77" s="20">
        <v>39725.4</v>
      </c>
      <c r="E77" s="20">
        <v>28863</v>
      </c>
      <c r="F77" s="20">
        <v>1508.4</v>
      </c>
      <c r="G77" s="20">
        <v>9354</v>
      </c>
      <c r="H77" s="20"/>
      <c r="I77" s="20">
        <v>1</v>
      </c>
      <c r="J77" s="20">
        <v>1906819.2</v>
      </c>
    </row>
    <row r="78" spans="1:10" ht="20.399999999999999" x14ac:dyDescent="0.2">
      <c r="A78" s="18" t="s">
        <v>366</v>
      </c>
      <c r="B78" s="19" t="s">
        <v>367</v>
      </c>
      <c r="C78" s="20">
        <v>3</v>
      </c>
      <c r="D78" s="20">
        <v>35103.599999999999</v>
      </c>
      <c r="E78" s="20">
        <v>19242</v>
      </c>
      <c r="F78" s="20">
        <v>657.6</v>
      </c>
      <c r="G78" s="20">
        <v>15204</v>
      </c>
      <c r="H78" s="20"/>
      <c r="I78" s="20">
        <v>1</v>
      </c>
      <c r="J78" s="20">
        <v>1263729.6000000001</v>
      </c>
    </row>
    <row r="79" spans="1:10" ht="20.399999999999999" x14ac:dyDescent="0.2">
      <c r="A79" s="18" t="s">
        <v>368</v>
      </c>
      <c r="B79" s="19" t="s">
        <v>369</v>
      </c>
      <c r="C79" s="20">
        <v>1</v>
      </c>
      <c r="D79" s="20">
        <v>35003.599999999999</v>
      </c>
      <c r="E79" s="20">
        <v>19242</v>
      </c>
      <c r="F79" s="20">
        <v>657.6</v>
      </c>
      <c r="G79" s="20">
        <v>15104</v>
      </c>
      <c r="H79" s="20"/>
      <c r="I79" s="20">
        <v>1</v>
      </c>
      <c r="J79" s="20">
        <v>420043.2</v>
      </c>
    </row>
    <row r="80" spans="1:10" ht="20.399999999999999" x14ac:dyDescent="0.2">
      <c r="A80" s="18" t="s">
        <v>370</v>
      </c>
      <c r="B80" s="19" t="s">
        <v>371</v>
      </c>
      <c r="C80" s="20">
        <v>1</v>
      </c>
      <c r="D80" s="20">
        <v>30246</v>
      </c>
      <c r="E80" s="20">
        <v>19242</v>
      </c>
      <c r="F80" s="20">
        <v>0</v>
      </c>
      <c r="G80" s="20">
        <v>11004</v>
      </c>
      <c r="H80" s="20"/>
      <c r="I80" s="20">
        <v>1</v>
      </c>
      <c r="J80" s="20">
        <v>362952</v>
      </c>
    </row>
    <row r="81" spans="1:10" ht="20.399999999999999" x14ac:dyDescent="0.2">
      <c r="A81" s="18" t="s">
        <v>372</v>
      </c>
      <c r="B81" s="19" t="s">
        <v>373</v>
      </c>
      <c r="C81" s="20">
        <v>1</v>
      </c>
      <c r="D81" s="20">
        <v>37867</v>
      </c>
      <c r="E81" s="20">
        <v>28863</v>
      </c>
      <c r="F81" s="20">
        <v>0</v>
      </c>
      <c r="G81" s="20">
        <v>9004</v>
      </c>
      <c r="H81" s="20"/>
      <c r="I81" s="20">
        <v>1</v>
      </c>
      <c r="J81" s="20">
        <v>454404</v>
      </c>
    </row>
    <row r="82" spans="1:10" ht="20.399999999999999" x14ac:dyDescent="0.2">
      <c r="A82" s="18" t="s">
        <v>374</v>
      </c>
      <c r="B82" s="19" t="s">
        <v>375</v>
      </c>
      <c r="C82" s="20">
        <v>1</v>
      </c>
      <c r="D82" s="20">
        <v>33796</v>
      </c>
      <c r="E82" s="20">
        <v>19242</v>
      </c>
      <c r="F82" s="20">
        <v>0</v>
      </c>
      <c r="G82" s="20">
        <v>14554</v>
      </c>
      <c r="H82" s="20"/>
      <c r="I82" s="20">
        <v>1</v>
      </c>
      <c r="J82" s="20">
        <v>405552</v>
      </c>
    </row>
    <row r="83" spans="1:10" ht="20.399999999999999" x14ac:dyDescent="0.2">
      <c r="A83" s="18" t="s">
        <v>376</v>
      </c>
      <c r="B83" s="19" t="s">
        <v>377</v>
      </c>
      <c r="C83" s="20">
        <v>4</v>
      </c>
      <c r="D83" s="20">
        <v>28989.96</v>
      </c>
      <c r="E83" s="20">
        <v>19242</v>
      </c>
      <c r="F83" s="20">
        <v>618.96</v>
      </c>
      <c r="G83" s="20">
        <v>9129</v>
      </c>
      <c r="H83" s="20"/>
      <c r="I83" s="20">
        <v>1</v>
      </c>
      <c r="J83" s="20">
        <v>1391518.08</v>
      </c>
    </row>
    <row r="84" spans="1:10" ht="20.399999999999999" x14ac:dyDescent="0.2">
      <c r="A84" s="18" t="s">
        <v>378</v>
      </c>
      <c r="B84" s="19" t="s">
        <v>379</v>
      </c>
      <c r="C84" s="20">
        <v>1</v>
      </c>
      <c r="D84" s="20">
        <v>28946</v>
      </c>
      <c r="E84" s="20">
        <v>19242</v>
      </c>
      <c r="F84" s="20">
        <v>0</v>
      </c>
      <c r="G84" s="20">
        <v>9704</v>
      </c>
      <c r="H84" s="20"/>
      <c r="I84" s="20">
        <v>1</v>
      </c>
      <c r="J84" s="20">
        <v>347352</v>
      </c>
    </row>
    <row r="85" spans="1:10" ht="30.6" x14ac:dyDescent="0.2">
      <c r="A85" s="18" t="s">
        <v>380</v>
      </c>
      <c r="B85" s="19" t="s">
        <v>381</v>
      </c>
      <c r="C85" s="20">
        <v>11</v>
      </c>
      <c r="D85" s="20">
        <v>28946</v>
      </c>
      <c r="E85" s="20">
        <v>19242</v>
      </c>
      <c r="F85" s="20">
        <v>550</v>
      </c>
      <c r="G85" s="20">
        <v>9154</v>
      </c>
      <c r="H85" s="20"/>
      <c r="I85" s="20">
        <v>1</v>
      </c>
      <c r="J85" s="20">
        <v>3820872</v>
      </c>
    </row>
    <row r="86" spans="1:10" ht="20.399999999999999" x14ac:dyDescent="0.2">
      <c r="A86" s="18" t="s">
        <v>382</v>
      </c>
      <c r="B86" s="19" t="s">
        <v>383</v>
      </c>
      <c r="C86" s="20">
        <v>2</v>
      </c>
      <c r="D86" s="20">
        <v>32146</v>
      </c>
      <c r="E86" s="20">
        <v>19242</v>
      </c>
      <c r="F86" s="20">
        <v>3200</v>
      </c>
      <c r="G86" s="20">
        <v>9704</v>
      </c>
      <c r="H86" s="20"/>
      <c r="I86" s="20">
        <v>1</v>
      </c>
      <c r="J86" s="20">
        <v>771504</v>
      </c>
    </row>
    <row r="87" spans="1:10" ht="20.399999999999999" x14ac:dyDescent="0.2">
      <c r="A87" s="18" t="s">
        <v>384</v>
      </c>
      <c r="B87" s="19" t="s">
        <v>385</v>
      </c>
      <c r="C87" s="20">
        <v>2</v>
      </c>
      <c r="D87" s="20">
        <v>41749.919999999998</v>
      </c>
      <c r="E87" s="20">
        <v>31749.3</v>
      </c>
      <c r="F87" s="20">
        <v>796.62</v>
      </c>
      <c r="G87" s="20">
        <v>9204</v>
      </c>
      <c r="H87" s="20"/>
      <c r="I87" s="20">
        <v>1</v>
      </c>
      <c r="J87" s="20">
        <v>1001998.08</v>
      </c>
    </row>
    <row r="88" spans="1:10" ht="25.05" customHeight="1" x14ac:dyDescent="0.2">
      <c r="A88" s="1" t="s">
        <v>386</v>
      </c>
      <c r="B88" s="1"/>
      <c r="C88" s="23" t="s">
        <v>213</v>
      </c>
      <c r="D88" s="23">
        <f>SUBTOTAL(9,D55:D87)</f>
        <v>1334355.9754999997</v>
      </c>
      <c r="E88" s="23" t="s">
        <v>213</v>
      </c>
      <c r="F88" s="23" t="s">
        <v>213</v>
      </c>
      <c r="G88" s="23" t="s">
        <v>213</v>
      </c>
      <c r="H88" s="23" t="s">
        <v>213</v>
      </c>
      <c r="I88" s="23" t="s">
        <v>213</v>
      </c>
      <c r="J88" s="23">
        <f>SUBTOTAL(9,J55:J87)</f>
        <v>36071935.940000005</v>
      </c>
    </row>
    <row r="90" spans="1:10" ht="25.05" customHeight="1" x14ac:dyDescent="0.2">
      <c r="A90" s="5" t="s">
        <v>304</v>
      </c>
      <c r="B90" s="5"/>
      <c r="C90" s="2" t="s">
        <v>95</v>
      </c>
      <c r="D90" s="2"/>
      <c r="E90" s="2"/>
      <c r="F90" s="2"/>
      <c r="G90" s="2"/>
      <c r="H90" s="2"/>
      <c r="I90" s="2"/>
      <c r="J90" s="2"/>
    </row>
    <row r="91" spans="1:10" ht="25.05" customHeight="1" x14ac:dyDescent="0.2">
      <c r="A91" s="5" t="s">
        <v>305</v>
      </c>
      <c r="B91" s="5"/>
      <c r="C91" s="2" t="s">
        <v>306</v>
      </c>
      <c r="D91" s="2"/>
      <c r="E91" s="2"/>
      <c r="F91" s="2"/>
      <c r="G91" s="2"/>
      <c r="H91" s="2"/>
      <c r="I91" s="2"/>
      <c r="J91" s="2"/>
    </row>
    <row r="92" spans="1:10" ht="25.05" customHeight="1" x14ac:dyDescent="0.2">
      <c r="A92" s="5" t="s">
        <v>307</v>
      </c>
      <c r="B92" s="5"/>
      <c r="C92" s="2" t="s">
        <v>275</v>
      </c>
      <c r="D92" s="2"/>
      <c r="E92" s="2"/>
      <c r="F92" s="2"/>
      <c r="G92" s="2"/>
      <c r="H92" s="2"/>
      <c r="I92" s="2"/>
      <c r="J92" s="2"/>
    </row>
    <row r="93" spans="1:10" ht="25.05" customHeight="1" x14ac:dyDescent="0.2">
      <c r="A93" s="14" t="s">
        <v>308</v>
      </c>
      <c r="B93" s="14"/>
      <c r="C93" s="14"/>
      <c r="D93" s="14"/>
      <c r="E93" s="14"/>
      <c r="F93" s="14"/>
      <c r="G93" s="14"/>
      <c r="H93" s="14"/>
      <c r="I93" s="14"/>
      <c r="J93" s="14"/>
    </row>
    <row r="95" spans="1:10" ht="49.95" customHeight="1" x14ac:dyDescent="0.2">
      <c r="A95" s="6" t="s">
        <v>205</v>
      </c>
      <c r="B95" s="6" t="s">
        <v>309</v>
      </c>
      <c r="C95" s="6" t="s">
        <v>310</v>
      </c>
      <c r="D95" s="6" t="s">
        <v>311</v>
      </c>
      <c r="E95" s="6"/>
      <c r="F95" s="6"/>
      <c r="G95" s="6"/>
      <c r="H95" s="6" t="s">
        <v>312</v>
      </c>
      <c r="I95" s="6" t="s">
        <v>313</v>
      </c>
      <c r="J95" s="6" t="s">
        <v>314</v>
      </c>
    </row>
    <row r="96" spans="1:10" ht="49.95" customHeight="1" x14ac:dyDescent="0.2">
      <c r="A96" s="6"/>
      <c r="B96" s="6"/>
      <c r="C96" s="6"/>
      <c r="D96" s="6" t="s">
        <v>315</v>
      </c>
      <c r="E96" s="6" t="s">
        <v>316</v>
      </c>
      <c r="F96" s="6"/>
      <c r="G96" s="6"/>
      <c r="H96" s="6"/>
      <c r="I96" s="6"/>
      <c r="J96" s="6"/>
    </row>
    <row r="97" spans="1:10" ht="49.95" customHeight="1" x14ac:dyDescent="0.2">
      <c r="A97" s="6"/>
      <c r="B97" s="6"/>
      <c r="C97" s="6"/>
      <c r="D97" s="6"/>
      <c r="E97" s="18" t="s">
        <v>317</v>
      </c>
      <c r="F97" s="18" t="s">
        <v>318</v>
      </c>
      <c r="G97" s="18" t="s">
        <v>319</v>
      </c>
      <c r="H97" s="6"/>
      <c r="I97" s="6"/>
      <c r="J97" s="6"/>
    </row>
    <row r="98" spans="1:10" ht="25.05" customHeight="1" x14ac:dyDescent="0.2">
      <c r="A98" s="18" t="s">
        <v>210</v>
      </c>
      <c r="B98" s="18" t="s">
        <v>320</v>
      </c>
      <c r="C98" s="18" t="s">
        <v>321</v>
      </c>
      <c r="D98" s="18" t="s">
        <v>322</v>
      </c>
      <c r="E98" s="18" t="s">
        <v>323</v>
      </c>
      <c r="F98" s="18" t="s">
        <v>324</v>
      </c>
      <c r="G98" s="18" t="s">
        <v>325</v>
      </c>
      <c r="H98" s="18" t="s">
        <v>326</v>
      </c>
      <c r="I98" s="18" t="s">
        <v>327</v>
      </c>
      <c r="J98" s="18" t="s">
        <v>328</v>
      </c>
    </row>
    <row r="99" spans="1:10" ht="20.399999999999999" x14ac:dyDescent="0.2">
      <c r="A99" s="18" t="s">
        <v>210</v>
      </c>
      <c r="B99" s="19" t="s">
        <v>329</v>
      </c>
      <c r="C99" s="20">
        <v>1</v>
      </c>
      <c r="D99" s="20">
        <v>73226</v>
      </c>
      <c r="E99" s="20">
        <v>66392</v>
      </c>
      <c r="F99" s="20">
        <v>0</v>
      </c>
      <c r="G99" s="20">
        <v>6834</v>
      </c>
      <c r="H99" s="20"/>
      <c r="I99" s="20">
        <v>1</v>
      </c>
      <c r="J99" s="20">
        <v>878712</v>
      </c>
    </row>
    <row r="100" spans="1:10" ht="20.399999999999999" x14ac:dyDescent="0.2">
      <c r="A100" s="18" t="s">
        <v>320</v>
      </c>
      <c r="B100" s="19" t="s">
        <v>330</v>
      </c>
      <c r="C100" s="20">
        <v>1</v>
      </c>
      <c r="D100" s="20">
        <v>62895.370799999997</v>
      </c>
      <c r="E100" s="20">
        <v>53113</v>
      </c>
      <c r="F100" s="20">
        <v>0</v>
      </c>
      <c r="G100" s="20">
        <v>9782.3708000000006</v>
      </c>
      <c r="H100" s="20"/>
      <c r="I100" s="20">
        <v>1</v>
      </c>
      <c r="J100" s="20">
        <v>754744.45</v>
      </c>
    </row>
    <row r="101" spans="1:10" ht="20.399999999999999" x14ac:dyDescent="0.2">
      <c r="A101" s="18" t="s">
        <v>321</v>
      </c>
      <c r="B101" s="19" t="s">
        <v>331</v>
      </c>
      <c r="C101" s="20">
        <v>1</v>
      </c>
      <c r="D101" s="20">
        <v>62895.370799999997</v>
      </c>
      <c r="E101" s="20">
        <v>53113</v>
      </c>
      <c r="F101" s="20">
        <v>0</v>
      </c>
      <c r="G101" s="20">
        <v>9782.3708000000006</v>
      </c>
      <c r="H101" s="20"/>
      <c r="I101" s="20">
        <v>1</v>
      </c>
      <c r="J101" s="20">
        <v>754744.45</v>
      </c>
    </row>
    <row r="102" spans="1:10" ht="30.6" x14ac:dyDescent="0.2">
      <c r="A102" s="18" t="s">
        <v>322</v>
      </c>
      <c r="B102" s="19" t="s">
        <v>332</v>
      </c>
      <c r="C102" s="20">
        <v>1</v>
      </c>
      <c r="D102" s="20">
        <v>62895.370799999997</v>
      </c>
      <c r="E102" s="20">
        <v>53113</v>
      </c>
      <c r="F102" s="20">
        <v>0</v>
      </c>
      <c r="G102" s="20">
        <v>9782.3708000000006</v>
      </c>
      <c r="H102" s="20"/>
      <c r="I102" s="20">
        <v>1</v>
      </c>
      <c r="J102" s="20">
        <v>754744.45</v>
      </c>
    </row>
    <row r="103" spans="1:10" ht="20.399999999999999" x14ac:dyDescent="0.2">
      <c r="A103" s="18" t="s">
        <v>324</v>
      </c>
      <c r="B103" s="19" t="s">
        <v>333</v>
      </c>
      <c r="C103" s="20">
        <v>1</v>
      </c>
      <c r="D103" s="20">
        <v>62895.370799999997</v>
      </c>
      <c r="E103" s="20">
        <v>53113</v>
      </c>
      <c r="F103" s="20">
        <v>0</v>
      </c>
      <c r="G103" s="20">
        <v>9782.3708000000006</v>
      </c>
      <c r="H103" s="20"/>
      <c r="I103" s="20">
        <v>1</v>
      </c>
      <c r="J103" s="20">
        <v>754744.45</v>
      </c>
    </row>
    <row r="104" spans="1:10" ht="20.399999999999999" x14ac:dyDescent="0.2">
      <c r="A104" s="18" t="s">
        <v>325</v>
      </c>
      <c r="B104" s="19" t="s">
        <v>334</v>
      </c>
      <c r="C104" s="20">
        <v>22</v>
      </c>
      <c r="D104" s="20">
        <v>57822.386500000001</v>
      </c>
      <c r="E104" s="20">
        <v>31827.5</v>
      </c>
      <c r="F104" s="20">
        <v>3020</v>
      </c>
      <c r="G104" s="20">
        <v>22974.886500000001</v>
      </c>
      <c r="H104" s="20"/>
      <c r="I104" s="20">
        <v>1</v>
      </c>
      <c r="J104" s="20">
        <v>15265110.039999999</v>
      </c>
    </row>
    <row r="105" spans="1:10" ht="20.399999999999999" x14ac:dyDescent="0.2">
      <c r="A105" s="18" t="s">
        <v>326</v>
      </c>
      <c r="B105" s="19" t="s">
        <v>335</v>
      </c>
      <c r="C105" s="20">
        <v>13</v>
      </c>
      <c r="D105" s="20">
        <v>49502.41</v>
      </c>
      <c r="E105" s="20">
        <v>30890</v>
      </c>
      <c r="F105" s="20">
        <v>3130</v>
      </c>
      <c r="G105" s="20">
        <v>15482.41</v>
      </c>
      <c r="H105" s="20"/>
      <c r="I105" s="20">
        <v>1</v>
      </c>
      <c r="J105" s="20">
        <v>7722375.96</v>
      </c>
    </row>
    <row r="106" spans="1:10" ht="20.399999999999999" x14ac:dyDescent="0.2">
      <c r="A106" s="18" t="s">
        <v>327</v>
      </c>
      <c r="B106" s="19" t="s">
        <v>336</v>
      </c>
      <c r="C106" s="20">
        <v>1</v>
      </c>
      <c r="D106" s="20">
        <v>29845</v>
      </c>
      <c r="E106" s="20">
        <v>24850</v>
      </c>
      <c r="F106" s="20">
        <v>1200</v>
      </c>
      <c r="G106" s="20">
        <v>3795</v>
      </c>
      <c r="H106" s="20"/>
      <c r="I106" s="20">
        <v>1</v>
      </c>
      <c r="J106" s="20">
        <v>358140</v>
      </c>
    </row>
    <row r="107" spans="1:10" ht="20.399999999999999" x14ac:dyDescent="0.2">
      <c r="A107" s="18" t="s">
        <v>328</v>
      </c>
      <c r="B107" s="19" t="s">
        <v>337</v>
      </c>
      <c r="C107" s="20">
        <v>1</v>
      </c>
      <c r="D107" s="20">
        <v>20965</v>
      </c>
      <c r="E107" s="20">
        <v>17000</v>
      </c>
      <c r="F107" s="20">
        <v>1100</v>
      </c>
      <c r="G107" s="20">
        <v>2865</v>
      </c>
      <c r="H107" s="20"/>
      <c r="I107" s="20">
        <v>1</v>
      </c>
      <c r="J107" s="20">
        <v>251580</v>
      </c>
    </row>
    <row r="108" spans="1:10" ht="20.399999999999999" x14ac:dyDescent="0.2">
      <c r="A108" s="18" t="s">
        <v>338</v>
      </c>
      <c r="B108" s="19" t="s">
        <v>339</v>
      </c>
      <c r="C108" s="20">
        <v>2</v>
      </c>
      <c r="D108" s="20">
        <v>23565</v>
      </c>
      <c r="E108" s="20">
        <v>19700</v>
      </c>
      <c r="F108" s="20">
        <v>600</v>
      </c>
      <c r="G108" s="20">
        <v>3265</v>
      </c>
      <c r="H108" s="20"/>
      <c r="I108" s="20">
        <v>1</v>
      </c>
      <c r="J108" s="20">
        <v>565560</v>
      </c>
    </row>
    <row r="109" spans="1:10" ht="20.399999999999999" x14ac:dyDescent="0.2">
      <c r="A109" s="18" t="s">
        <v>340</v>
      </c>
      <c r="B109" s="19" t="s">
        <v>341</v>
      </c>
      <c r="C109" s="20">
        <v>1</v>
      </c>
      <c r="D109" s="20">
        <v>30011</v>
      </c>
      <c r="E109" s="20">
        <v>19600</v>
      </c>
      <c r="F109" s="20">
        <v>6396</v>
      </c>
      <c r="G109" s="20">
        <v>4015</v>
      </c>
      <c r="H109" s="20"/>
      <c r="I109" s="20">
        <v>1</v>
      </c>
      <c r="J109" s="20">
        <v>360132</v>
      </c>
    </row>
    <row r="110" spans="1:10" ht="20.399999999999999" x14ac:dyDescent="0.2">
      <c r="A110" s="18" t="s">
        <v>342</v>
      </c>
      <c r="B110" s="19" t="s">
        <v>343</v>
      </c>
      <c r="C110" s="20">
        <v>4</v>
      </c>
      <c r="D110" s="20">
        <v>27815</v>
      </c>
      <c r="E110" s="20">
        <v>24000</v>
      </c>
      <c r="F110" s="20">
        <v>1000</v>
      </c>
      <c r="G110" s="20">
        <v>2815</v>
      </c>
      <c r="H110" s="20"/>
      <c r="I110" s="20">
        <v>1</v>
      </c>
      <c r="J110" s="20">
        <v>1335120</v>
      </c>
    </row>
    <row r="111" spans="1:10" ht="20.399999999999999" x14ac:dyDescent="0.2">
      <c r="A111" s="18" t="s">
        <v>344</v>
      </c>
      <c r="B111" s="19" t="s">
        <v>345</v>
      </c>
      <c r="C111" s="20">
        <v>2</v>
      </c>
      <c r="D111" s="20">
        <v>31065</v>
      </c>
      <c r="E111" s="20">
        <v>18600</v>
      </c>
      <c r="F111" s="20">
        <v>9450</v>
      </c>
      <c r="G111" s="20">
        <v>3015</v>
      </c>
      <c r="H111" s="20"/>
      <c r="I111" s="20">
        <v>1</v>
      </c>
      <c r="J111" s="20">
        <v>745560</v>
      </c>
    </row>
    <row r="112" spans="1:10" x14ac:dyDescent="0.2">
      <c r="A112" s="18" t="s">
        <v>346</v>
      </c>
      <c r="B112" s="19" t="s">
        <v>347</v>
      </c>
      <c r="C112" s="20">
        <v>1</v>
      </c>
      <c r="D112" s="20">
        <v>70387.47</v>
      </c>
      <c r="E112" s="20">
        <v>46107.4</v>
      </c>
      <c r="F112" s="20">
        <v>0</v>
      </c>
      <c r="G112" s="20">
        <v>24280.07</v>
      </c>
      <c r="H112" s="20"/>
      <c r="I112" s="20">
        <v>1</v>
      </c>
      <c r="J112" s="20">
        <v>844649.64</v>
      </c>
    </row>
    <row r="113" spans="1:10" x14ac:dyDescent="0.2">
      <c r="A113" s="18" t="s">
        <v>348</v>
      </c>
      <c r="B113" s="19" t="s">
        <v>349</v>
      </c>
      <c r="C113" s="20">
        <v>1.5</v>
      </c>
      <c r="D113" s="20">
        <v>32390.07</v>
      </c>
      <c r="E113" s="20">
        <v>25347.3</v>
      </c>
      <c r="F113" s="20">
        <v>0</v>
      </c>
      <c r="G113" s="20">
        <v>7042.77</v>
      </c>
      <c r="H113" s="20"/>
      <c r="I113" s="20">
        <v>1</v>
      </c>
      <c r="J113" s="20">
        <v>583021.26</v>
      </c>
    </row>
    <row r="114" spans="1:10" ht="20.399999999999999" x14ac:dyDescent="0.2">
      <c r="A114" s="18" t="s">
        <v>350</v>
      </c>
      <c r="B114" s="19" t="s">
        <v>351</v>
      </c>
      <c r="C114" s="20">
        <v>3</v>
      </c>
      <c r="D114" s="20">
        <v>48915.23</v>
      </c>
      <c r="E114" s="20">
        <v>29318.03</v>
      </c>
      <c r="F114" s="20">
        <v>0</v>
      </c>
      <c r="G114" s="20">
        <v>19597.2</v>
      </c>
      <c r="H114" s="20"/>
      <c r="I114" s="20">
        <v>1</v>
      </c>
      <c r="J114" s="20">
        <v>1760948.28</v>
      </c>
    </row>
    <row r="115" spans="1:10" ht="20.399999999999999" x14ac:dyDescent="0.2">
      <c r="A115" s="18" t="s">
        <v>352</v>
      </c>
      <c r="B115" s="19" t="s">
        <v>353</v>
      </c>
      <c r="C115" s="20">
        <v>1</v>
      </c>
      <c r="D115" s="20">
        <v>52571.637000000002</v>
      </c>
      <c r="E115" s="20">
        <v>31007.83</v>
      </c>
      <c r="F115" s="20">
        <v>0</v>
      </c>
      <c r="G115" s="20">
        <v>21563.807000000001</v>
      </c>
      <c r="H115" s="20"/>
      <c r="I115" s="20">
        <v>1</v>
      </c>
      <c r="J115" s="20">
        <v>630859.64</v>
      </c>
    </row>
    <row r="116" spans="1:10" ht="20.399999999999999" x14ac:dyDescent="0.2">
      <c r="A116" s="18" t="s">
        <v>354</v>
      </c>
      <c r="B116" s="19" t="s">
        <v>355</v>
      </c>
      <c r="C116" s="20">
        <v>1</v>
      </c>
      <c r="D116" s="20">
        <v>28836</v>
      </c>
      <c r="E116" s="20">
        <v>19242</v>
      </c>
      <c r="F116" s="20">
        <v>0</v>
      </c>
      <c r="G116" s="20">
        <v>9594</v>
      </c>
      <c r="H116" s="20"/>
      <c r="I116" s="20">
        <v>1</v>
      </c>
      <c r="J116" s="20">
        <v>346032</v>
      </c>
    </row>
    <row r="117" spans="1:10" ht="20.399999999999999" x14ac:dyDescent="0.2">
      <c r="A117" s="18" t="s">
        <v>356</v>
      </c>
      <c r="B117" s="19" t="s">
        <v>357</v>
      </c>
      <c r="C117" s="20">
        <v>1</v>
      </c>
      <c r="D117" s="20">
        <v>49837</v>
      </c>
      <c r="E117" s="20">
        <v>28863</v>
      </c>
      <c r="F117" s="20">
        <v>0</v>
      </c>
      <c r="G117" s="20">
        <v>20974</v>
      </c>
      <c r="H117" s="20"/>
      <c r="I117" s="20">
        <v>1</v>
      </c>
      <c r="J117" s="20">
        <v>598044</v>
      </c>
    </row>
    <row r="118" spans="1:10" ht="20.399999999999999" x14ac:dyDescent="0.2">
      <c r="A118" s="18" t="s">
        <v>358</v>
      </c>
      <c r="B118" s="19" t="s">
        <v>359</v>
      </c>
      <c r="C118" s="20">
        <v>1</v>
      </c>
      <c r="D118" s="20">
        <v>52458</v>
      </c>
      <c r="E118" s="20">
        <v>19242</v>
      </c>
      <c r="F118" s="20">
        <v>19242</v>
      </c>
      <c r="G118" s="20">
        <v>13974</v>
      </c>
      <c r="H118" s="20"/>
      <c r="I118" s="20">
        <v>1</v>
      </c>
      <c r="J118" s="20">
        <v>629496</v>
      </c>
    </row>
    <row r="119" spans="1:10" ht="20.399999999999999" x14ac:dyDescent="0.2">
      <c r="A119" s="18" t="s">
        <v>360</v>
      </c>
      <c r="B119" s="19" t="s">
        <v>361</v>
      </c>
      <c r="C119" s="20">
        <v>1</v>
      </c>
      <c r="D119" s="20">
        <v>45650.720000000001</v>
      </c>
      <c r="E119" s="20">
        <v>23820.880000000001</v>
      </c>
      <c r="F119" s="20">
        <v>855.84</v>
      </c>
      <c r="G119" s="20">
        <v>20974</v>
      </c>
      <c r="H119" s="20"/>
      <c r="I119" s="20">
        <v>1</v>
      </c>
      <c r="J119" s="20">
        <v>547808.64</v>
      </c>
    </row>
    <row r="120" spans="1:10" ht="20.399999999999999" x14ac:dyDescent="0.2">
      <c r="A120" s="18" t="s">
        <v>362</v>
      </c>
      <c r="B120" s="19" t="s">
        <v>363</v>
      </c>
      <c r="C120" s="20">
        <v>1</v>
      </c>
      <c r="D120" s="20">
        <v>42343.6</v>
      </c>
      <c r="E120" s="20">
        <v>25318.6</v>
      </c>
      <c r="F120" s="20">
        <v>0</v>
      </c>
      <c r="G120" s="20">
        <v>17025</v>
      </c>
      <c r="H120" s="20"/>
      <c r="I120" s="20">
        <v>1</v>
      </c>
      <c r="J120" s="20">
        <v>508123.2</v>
      </c>
    </row>
    <row r="121" spans="1:10" ht="20.399999999999999" x14ac:dyDescent="0.2">
      <c r="A121" s="18" t="s">
        <v>364</v>
      </c>
      <c r="B121" s="19" t="s">
        <v>365</v>
      </c>
      <c r="C121" s="20">
        <v>4</v>
      </c>
      <c r="D121" s="20">
        <v>39725.4</v>
      </c>
      <c r="E121" s="20">
        <v>28863</v>
      </c>
      <c r="F121" s="20">
        <v>1508.4</v>
      </c>
      <c r="G121" s="20">
        <v>9354</v>
      </c>
      <c r="H121" s="20"/>
      <c r="I121" s="20">
        <v>1</v>
      </c>
      <c r="J121" s="20">
        <v>1906819.2</v>
      </c>
    </row>
    <row r="122" spans="1:10" ht="20.399999999999999" x14ac:dyDescent="0.2">
      <c r="A122" s="18" t="s">
        <v>366</v>
      </c>
      <c r="B122" s="19" t="s">
        <v>367</v>
      </c>
      <c r="C122" s="20">
        <v>3</v>
      </c>
      <c r="D122" s="20">
        <v>35103.599999999999</v>
      </c>
      <c r="E122" s="20">
        <v>19242</v>
      </c>
      <c r="F122" s="20">
        <v>657.6</v>
      </c>
      <c r="G122" s="20">
        <v>15204</v>
      </c>
      <c r="H122" s="20"/>
      <c r="I122" s="20">
        <v>1</v>
      </c>
      <c r="J122" s="20">
        <v>1263729.6000000001</v>
      </c>
    </row>
    <row r="123" spans="1:10" ht="20.399999999999999" x14ac:dyDescent="0.2">
      <c r="A123" s="18" t="s">
        <v>368</v>
      </c>
      <c r="B123" s="19" t="s">
        <v>369</v>
      </c>
      <c r="C123" s="20">
        <v>1</v>
      </c>
      <c r="D123" s="20">
        <v>35003.599999999999</v>
      </c>
      <c r="E123" s="20">
        <v>19242</v>
      </c>
      <c r="F123" s="20">
        <v>657.6</v>
      </c>
      <c r="G123" s="20">
        <v>15104</v>
      </c>
      <c r="H123" s="20"/>
      <c r="I123" s="20">
        <v>1</v>
      </c>
      <c r="J123" s="20">
        <v>420043.2</v>
      </c>
    </row>
    <row r="124" spans="1:10" ht="20.399999999999999" x14ac:dyDescent="0.2">
      <c r="A124" s="18" t="s">
        <v>370</v>
      </c>
      <c r="B124" s="19" t="s">
        <v>371</v>
      </c>
      <c r="C124" s="20">
        <v>1</v>
      </c>
      <c r="D124" s="20">
        <v>30246</v>
      </c>
      <c r="E124" s="20">
        <v>19242</v>
      </c>
      <c r="F124" s="20">
        <v>0</v>
      </c>
      <c r="G124" s="20">
        <v>11004</v>
      </c>
      <c r="H124" s="20"/>
      <c r="I124" s="20">
        <v>1</v>
      </c>
      <c r="J124" s="20">
        <v>362952</v>
      </c>
    </row>
    <row r="125" spans="1:10" ht="20.399999999999999" x14ac:dyDescent="0.2">
      <c r="A125" s="18" t="s">
        <v>372</v>
      </c>
      <c r="B125" s="19" t="s">
        <v>373</v>
      </c>
      <c r="C125" s="20">
        <v>1</v>
      </c>
      <c r="D125" s="20">
        <v>37867</v>
      </c>
      <c r="E125" s="20">
        <v>28863</v>
      </c>
      <c r="F125" s="20">
        <v>0</v>
      </c>
      <c r="G125" s="20">
        <v>9004</v>
      </c>
      <c r="H125" s="20"/>
      <c r="I125" s="20">
        <v>1</v>
      </c>
      <c r="J125" s="20">
        <v>454404</v>
      </c>
    </row>
    <row r="126" spans="1:10" ht="20.399999999999999" x14ac:dyDescent="0.2">
      <c r="A126" s="18" t="s">
        <v>374</v>
      </c>
      <c r="B126" s="19" t="s">
        <v>375</v>
      </c>
      <c r="C126" s="20">
        <v>1</v>
      </c>
      <c r="D126" s="20">
        <v>33796</v>
      </c>
      <c r="E126" s="20">
        <v>19242</v>
      </c>
      <c r="F126" s="20">
        <v>0</v>
      </c>
      <c r="G126" s="20">
        <v>14554</v>
      </c>
      <c r="H126" s="20"/>
      <c r="I126" s="20">
        <v>1</v>
      </c>
      <c r="J126" s="20">
        <v>405552</v>
      </c>
    </row>
    <row r="127" spans="1:10" ht="20.399999999999999" x14ac:dyDescent="0.2">
      <c r="A127" s="18" t="s">
        <v>376</v>
      </c>
      <c r="B127" s="19" t="s">
        <v>377</v>
      </c>
      <c r="C127" s="20">
        <v>4</v>
      </c>
      <c r="D127" s="20">
        <v>28989.96</v>
      </c>
      <c r="E127" s="20">
        <v>19242</v>
      </c>
      <c r="F127" s="20">
        <v>618.96</v>
      </c>
      <c r="G127" s="20">
        <v>9129</v>
      </c>
      <c r="H127" s="20"/>
      <c r="I127" s="20">
        <v>1</v>
      </c>
      <c r="J127" s="20">
        <v>1391518.08</v>
      </c>
    </row>
    <row r="128" spans="1:10" ht="20.399999999999999" x14ac:dyDescent="0.2">
      <c r="A128" s="18" t="s">
        <v>378</v>
      </c>
      <c r="B128" s="19" t="s">
        <v>379</v>
      </c>
      <c r="C128" s="20">
        <v>1</v>
      </c>
      <c r="D128" s="20">
        <v>28946</v>
      </c>
      <c r="E128" s="20">
        <v>19242</v>
      </c>
      <c r="F128" s="20">
        <v>0</v>
      </c>
      <c r="G128" s="20">
        <v>9704</v>
      </c>
      <c r="H128" s="20"/>
      <c r="I128" s="20">
        <v>1</v>
      </c>
      <c r="J128" s="20">
        <v>347352</v>
      </c>
    </row>
    <row r="129" spans="1:10" ht="30.6" x14ac:dyDescent="0.2">
      <c r="A129" s="18" t="s">
        <v>380</v>
      </c>
      <c r="B129" s="19" t="s">
        <v>381</v>
      </c>
      <c r="C129" s="20">
        <v>11</v>
      </c>
      <c r="D129" s="20">
        <v>28946</v>
      </c>
      <c r="E129" s="20">
        <v>19242</v>
      </c>
      <c r="F129" s="20">
        <v>550</v>
      </c>
      <c r="G129" s="20">
        <v>9154</v>
      </c>
      <c r="H129" s="20"/>
      <c r="I129" s="20">
        <v>1</v>
      </c>
      <c r="J129" s="20">
        <v>3820872</v>
      </c>
    </row>
    <row r="130" spans="1:10" ht="20.399999999999999" x14ac:dyDescent="0.2">
      <c r="A130" s="18" t="s">
        <v>382</v>
      </c>
      <c r="B130" s="19" t="s">
        <v>383</v>
      </c>
      <c r="C130" s="20">
        <v>2</v>
      </c>
      <c r="D130" s="20">
        <v>32146</v>
      </c>
      <c r="E130" s="20">
        <v>19242</v>
      </c>
      <c r="F130" s="20">
        <v>3200</v>
      </c>
      <c r="G130" s="20">
        <v>9704</v>
      </c>
      <c r="H130" s="20"/>
      <c r="I130" s="20">
        <v>1</v>
      </c>
      <c r="J130" s="20">
        <v>771504</v>
      </c>
    </row>
    <row r="131" spans="1:10" ht="20.399999999999999" x14ac:dyDescent="0.2">
      <c r="A131" s="18" t="s">
        <v>384</v>
      </c>
      <c r="B131" s="19" t="s">
        <v>385</v>
      </c>
      <c r="C131" s="20">
        <v>2</v>
      </c>
      <c r="D131" s="20">
        <v>41749.919999999998</v>
      </c>
      <c r="E131" s="20">
        <v>31749.3</v>
      </c>
      <c r="F131" s="20">
        <v>796.62</v>
      </c>
      <c r="G131" s="20">
        <v>9204</v>
      </c>
      <c r="H131" s="20"/>
      <c r="I131" s="20">
        <v>1</v>
      </c>
      <c r="J131" s="20">
        <v>1001998.08</v>
      </c>
    </row>
    <row r="132" spans="1:10" ht="25.05" customHeight="1" x14ac:dyDescent="0.2">
      <c r="A132" s="1" t="s">
        <v>386</v>
      </c>
      <c r="B132" s="1"/>
      <c r="C132" s="23" t="s">
        <v>213</v>
      </c>
      <c r="D132" s="23">
        <f>SUBTOTAL(9,D99:D131)</f>
        <v>1391307.4867</v>
      </c>
      <c r="E132" s="23" t="s">
        <v>213</v>
      </c>
      <c r="F132" s="23" t="s">
        <v>213</v>
      </c>
      <c r="G132" s="23" t="s">
        <v>213</v>
      </c>
      <c r="H132" s="23" t="s">
        <v>213</v>
      </c>
      <c r="I132" s="23" t="s">
        <v>213</v>
      </c>
      <c r="J132" s="23">
        <f>SUBTOTAL(9,J99:J131)</f>
        <v>49096994.620000012</v>
      </c>
    </row>
    <row r="134" spans="1:10" ht="25.05" customHeight="1" x14ac:dyDescent="0.2">
      <c r="A134" s="5" t="s">
        <v>304</v>
      </c>
      <c r="B134" s="5"/>
      <c r="C134" s="2"/>
      <c r="D134" s="2"/>
      <c r="E134" s="2"/>
      <c r="F134" s="2"/>
      <c r="G134" s="2"/>
    </row>
    <row r="135" spans="1:10" ht="25.05" customHeight="1" x14ac:dyDescent="0.2">
      <c r="A135" s="5" t="s">
        <v>305</v>
      </c>
      <c r="B135" s="5"/>
      <c r="C135" s="2"/>
      <c r="D135" s="2"/>
      <c r="E135" s="2"/>
      <c r="F135" s="2"/>
      <c r="G135" s="2"/>
    </row>
    <row r="136" spans="1:10" ht="25.05" customHeight="1" x14ac:dyDescent="0.2">
      <c r="A136" s="5" t="s">
        <v>307</v>
      </c>
      <c r="B136" s="5"/>
      <c r="C136" s="2"/>
      <c r="D136" s="2"/>
      <c r="E136" s="2"/>
      <c r="F136" s="2"/>
      <c r="G136" s="2"/>
    </row>
    <row r="137" spans="1:10" ht="25.05" customHeight="1" x14ac:dyDescent="0.2">
      <c r="A137" s="14" t="s">
        <v>387</v>
      </c>
      <c r="B137" s="14"/>
      <c r="C137" s="14"/>
      <c r="D137" s="14"/>
      <c r="E137" s="14"/>
      <c r="F137" s="14"/>
      <c r="G137" s="14"/>
    </row>
    <row r="138" spans="1:10" ht="15" customHeight="1" x14ac:dyDescent="0.2"/>
    <row r="139" spans="1:10" ht="49.95" customHeight="1" x14ac:dyDescent="0.2">
      <c r="A139" s="18" t="s">
        <v>205</v>
      </c>
      <c r="B139" s="6" t="s">
        <v>40</v>
      </c>
      <c r="C139" s="6"/>
      <c r="D139" s="6"/>
      <c r="E139" s="18" t="s">
        <v>388</v>
      </c>
      <c r="F139" s="18" t="s">
        <v>389</v>
      </c>
      <c r="G139" s="18" t="s">
        <v>390</v>
      </c>
    </row>
    <row r="140" spans="1:10" ht="25.05" customHeight="1" x14ac:dyDescent="0.2">
      <c r="A140" s="18" t="s">
        <v>56</v>
      </c>
      <c r="B140" s="18" t="s">
        <v>56</v>
      </c>
      <c r="C140" s="18" t="s">
        <v>56</v>
      </c>
      <c r="D140" s="18" t="s">
        <v>56</v>
      </c>
      <c r="E140" s="18" t="s">
        <v>56</v>
      </c>
      <c r="F140" s="18" t="s">
        <v>56</v>
      </c>
      <c r="G140" s="18" t="s">
        <v>56</v>
      </c>
    </row>
    <row r="142" spans="1:10" ht="25.05" customHeight="1" x14ac:dyDescent="0.2">
      <c r="A142" s="5" t="s">
        <v>304</v>
      </c>
      <c r="B142" s="5"/>
      <c r="C142" s="2"/>
      <c r="D142" s="2"/>
      <c r="E142" s="2"/>
      <c r="F142" s="2"/>
      <c r="G142" s="2"/>
    </row>
    <row r="143" spans="1:10" ht="25.05" customHeight="1" x14ac:dyDescent="0.2">
      <c r="A143" s="5" t="s">
        <v>305</v>
      </c>
      <c r="B143" s="5"/>
      <c r="C143" s="2"/>
      <c r="D143" s="2"/>
      <c r="E143" s="2"/>
      <c r="F143" s="2"/>
      <c r="G143" s="2"/>
    </row>
    <row r="144" spans="1:10" ht="25.05" customHeight="1" x14ac:dyDescent="0.2">
      <c r="A144" s="5" t="s">
        <v>307</v>
      </c>
      <c r="B144" s="5"/>
      <c r="C144" s="2"/>
      <c r="D144" s="2"/>
      <c r="E144" s="2"/>
      <c r="F144" s="2"/>
      <c r="G144" s="2"/>
    </row>
    <row r="145" spans="1:7" ht="25.05" customHeight="1" x14ac:dyDescent="0.2">
      <c r="A145" s="14" t="s">
        <v>387</v>
      </c>
      <c r="B145" s="14"/>
      <c r="C145" s="14"/>
      <c r="D145" s="14"/>
      <c r="E145" s="14"/>
      <c r="F145" s="14"/>
      <c r="G145" s="14"/>
    </row>
    <row r="146" spans="1:7" ht="15" customHeight="1" x14ac:dyDescent="0.2"/>
    <row r="147" spans="1:7" ht="49.95" customHeight="1" x14ac:dyDescent="0.2">
      <c r="A147" s="18" t="s">
        <v>205</v>
      </c>
      <c r="B147" s="6" t="s">
        <v>40</v>
      </c>
      <c r="C147" s="6"/>
      <c r="D147" s="6"/>
      <c r="E147" s="18" t="s">
        <v>388</v>
      </c>
      <c r="F147" s="18" t="s">
        <v>389</v>
      </c>
      <c r="G147" s="18" t="s">
        <v>390</v>
      </c>
    </row>
    <row r="148" spans="1:7" ht="25.05" customHeight="1" x14ac:dyDescent="0.2">
      <c r="A148" s="18" t="s">
        <v>56</v>
      </c>
      <c r="B148" s="18" t="s">
        <v>56</v>
      </c>
      <c r="C148" s="18" t="s">
        <v>56</v>
      </c>
      <c r="D148" s="18" t="s">
        <v>56</v>
      </c>
      <c r="E148" s="18" t="s">
        <v>56</v>
      </c>
      <c r="F148" s="18" t="s">
        <v>56</v>
      </c>
      <c r="G148" s="18" t="s">
        <v>56</v>
      </c>
    </row>
    <row r="150" spans="1:7" ht="25.05" customHeight="1" x14ac:dyDescent="0.2">
      <c r="A150" s="5" t="s">
        <v>304</v>
      </c>
      <c r="B150" s="5"/>
      <c r="C150" s="2"/>
      <c r="D150" s="2"/>
      <c r="E150" s="2"/>
      <c r="F150" s="2"/>
      <c r="G150" s="2"/>
    </row>
    <row r="151" spans="1:7" ht="25.05" customHeight="1" x14ac:dyDescent="0.2">
      <c r="A151" s="5" t="s">
        <v>305</v>
      </c>
      <c r="B151" s="5"/>
      <c r="C151" s="2"/>
      <c r="D151" s="2"/>
      <c r="E151" s="2"/>
      <c r="F151" s="2"/>
      <c r="G151" s="2"/>
    </row>
    <row r="152" spans="1:7" ht="25.05" customHeight="1" x14ac:dyDescent="0.2">
      <c r="A152" s="5" t="s">
        <v>307</v>
      </c>
      <c r="B152" s="5"/>
      <c r="C152" s="2"/>
      <c r="D152" s="2"/>
      <c r="E152" s="2"/>
      <c r="F152" s="2"/>
      <c r="G152" s="2"/>
    </row>
    <row r="153" spans="1:7" ht="25.05" customHeight="1" x14ac:dyDescent="0.2">
      <c r="A153" s="14" t="s">
        <v>387</v>
      </c>
      <c r="B153" s="14"/>
      <c r="C153" s="14"/>
      <c r="D153" s="14"/>
      <c r="E153" s="14"/>
      <c r="F153" s="14"/>
      <c r="G153" s="14"/>
    </row>
    <row r="154" spans="1:7" ht="15" customHeight="1" x14ac:dyDescent="0.2"/>
    <row r="155" spans="1:7" ht="49.95" customHeight="1" x14ac:dyDescent="0.2">
      <c r="A155" s="18" t="s">
        <v>205</v>
      </c>
      <c r="B155" s="6" t="s">
        <v>40</v>
      </c>
      <c r="C155" s="6"/>
      <c r="D155" s="6"/>
      <c r="E155" s="18" t="s">
        <v>388</v>
      </c>
      <c r="F155" s="18" t="s">
        <v>389</v>
      </c>
      <c r="G155" s="18" t="s">
        <v>390</v>
      </c>
    </row>
    <row r="156" spans="1:7" ht="25.05" customHeight="1" x14ac:dyDescent="0.2">
      <c r="A156" s="18" t="s">
        <v>56</v>
      </c>
      <c r="B156" s="18" t="s">
        <v>56</v>
      </c>
      <c r="C156" s="18" t="s">
        <v>56</v>
      </c>
      <c r="D156" s="18" t="s">
        <v>56</v>
      </c>
      <c r="E156" s="18" t="s">
        <v>56</v>
      </c>
      <c r="F156" s="18" t="s">
        <v>56</v>
      </c>
      <c r="G156" s="18" t="s">
        <v>56</v>
      </c>
    </row>
  </sheetData>
  <sheetProtection password="CD92" sheet="1" objects="1" scenarios="1"/>
  <mergeCells count="75">
    <mergeCell ref="A152:B152"/>
    <mergeCell ref="C152:G152"/>
    <mergeCell ref="A153:G153"/>
    <mergeCell ref="B155:D155"/>
    <mergeCell ref="B147:D147"/>
    <mergeCell ref="A150:B150"/>
    <mergeCell ref="C150:G150"/>
    <mergeCell ref="A151:B151"/>
    <mergeCell ref="C151:G151"/>
    <mergeCell ref="A143:B143"/>
    <mergeCell ref="C143:G143"/>
    <mergeCell ref="A144:B144"/>
    <mergeCell ref="C144:G144"/>
    <mergeCell ref="A145:G145"/>
    <mergeCell ref="A136:B136"/>
    <mergeCell ref="C136:G136"/>
    <mergeCell ref="A137:G137"/>
    <mergeCell ref="B139:D139"/>
    <mergeCell ref="A142:B142"/>
    <mergeCell ref="C142:G142"/>
    <mergeCell ref="A132:B132"/>
    <mergeCell ref="A134:B134"/>
    <mergeCell ref="C134:G134"/>
    <mergeCell ref="A135:B135"/>
    <mergeCell ref="C135:G135"/>
    <mergeCell ref="A92:B92"/>
    <mergeCell ref="C92:J92"/>
    <mergeCell ref="A93:J93"/>
    <mergeCell ref="A95:A97"/>
    <mergeCell ref="B95:B97"/>
    <mergeCell ref="C95:C97"/>
    <mergeCell ref="D95:G95"/>
    <mergeCell ref="H95:H97"/>
    <mergeCell ref="I95:I97"/>
    <mergeCell ref="J95:J97"/>
    <mergeCell ref="D96:D97"/>
    <mergeCell ref="E96:G96"/>
    <mergeCell ref="A88:B88"/>
    <mergeCell ref="A90:B90"/>
    <mergeCell ref="C90:J90"/>
    <mergeCell ref="A91:B91"/>
    <mergeCell ref="C91:J91"/>
    <mergeCell ref="A48:B48"/>
    <mergeCell ref="C48:J48"/>
    <mergeCell ref="A49:J49"/>
    <mergeCell ref="A51:A53"/>
    <mergeCell ref="B51:B53"/>
    <mergeCell ref="C51:C53"/>
    <mergeCell ref="D51:G51"/>
    <mergeCell ref="H51:H53"/>
    <mergeCell ref="I51:I53"/>
    <mergeCell ref="J51:J53"/>
    <mergeCell ref="D52:D53"/>
    <mergeCell ref="E52:G52"/>
    <mergeCell ref="A44:B44"/>
    <mergeCell ref="A46:B46"/>
    <mergeCell ref="C46:J46"/>
    <mergeCell ref="A47:B47"/>
    <mergeCell ref="C47:J47"/>
    <mergeCell ref="A5:J5"/>
    <mergeCell ref="A7:A9"/>
    <mergeCell ref="B7:B9"/>
    <mergeCell ref="C7:C9"/>
    <mergeCell ref="D7:G7"/>
    <mergeCell ref="H7:H9"/>
    <mergeCell ref="I7:I9"/>
    <mergeCell ref="J7:J9"/>
    <mergeCell ref="D8:D9"/>
    <mergeCell ref="E8:G8"/>
    <mergeCell ref="A2:B2"/>
    <mergeCell ref="C2:J2"/>
    <mergeCell ref="A3:B3"/>
    <mergeCell ref="C3:J3"/>
    <mergeCell ref="A4:B4"/>
    <mergeCell ref="C4:J4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5"/>
  <sheetViews>
    <sheetView zoomScaleNormal="100" workbookViewId="0"/>
  </sheetViews>
  <sheetFormatPr defaultRowHeight="10.199999999999999" x14ac:dyDescent="0.2"/>
  <cols>
    <col min="1" max="1" width="15.25" customWidth="1"/>
    <col min="2" max="2" width="57.25" customWidth="1"/>
    <col min="3" max="7" width="19.125" customWidth="1"/>
    <col min="8" max="1025" width="8.625" customWidth="1"/>
  </cols>
  <sheetData>
    <row r="1" spans="1:7" ht="25.05" customHeight="1" x14ac:dyDescent="0.2"/>
    <row r="2" spans="1:7" ht="25.05" customHeight="1" x14ac:dyDescent="0.2">
      <c r="A2" s="5" t="s">
        <v>304</v>
      </c>
      <c r="B2" s="5"/>
      <c r="C2" s="2"/>
      <c r="D2" s="2"/>
      <c r="E2" s="2"/>
      <c r="F2" s="2"/>
      <c r="G2" s="2"/>
    </row>
    <row r="3" spans="1:7" ht="25.05" customHeight="1" x14ac:dyDescent="0.2">
      <c r="A3" s="5" t="s">
        <v>305</v>
      </c>
      <c r="B3" s="5"/>
      <c r="C3" s="2"/>
      <c r="D3" s="2"/>
      <c r="E3" s="2"/>
      <c r="F3" s="2"/>
      <c r="G3" s="2"/>
    </row>
    <row r="4" spans="1:7" ht="25.05" customHeight="1" x14ac:dyDescent="0.2">
      <c r="A4" s="5" t="s">
        <v>307</v>
      </c>
      <c r="B4" s="5"/>
      <c r="C4" s="2"/>
      <c r="D4" s="2"/>
      <c r="E4" s="2"/>
      <c r="F4" s="2"/>
      <c r="G4" s="2"/>
    </row>
    <row r="5" spans="1:7" ht="15" customHeight="1" x14ac:dyDescent="0.2"/>
    <row r="6" spans="1:7" ht="25.05" customHeight="1" x14ac:dyDescent="0.2">
      <c r="A6" s="14" t="s">
        <v>391</v>
      </c>
      <c r="B6" s="14"/>
      <c r="C6" s="14"/>
      <c r="D6" s="14"/>
      <c r="E6" s="14"/>
      <c r="F6" s="14"/>
      <c r="G6" s="14"/>
    </row>
    <row r="7" spans="1:7" ht="15" customHeight="1" x14ac:dyDescent="0.2"/>
    <row r="8" spans="1:7" ht="49.95" customHeight="1" x14ac:dyDescent="0.2">
      <c r="A8" s="18" t="s">
        <v>205</v>
      </c>
      <c r="B8" s="6" t="s">
        <v>392</v>
      </c>
      <c r="C8" s="6"/>
      <c r="D8" s="18" t="s">
        <v>393</v>
      </c>
      <c r="E8" s="18" t="s">
        <v>394</v>
      </c>
      <c r="F8" s="18" t="s">
        <v>395</v>
      </c>
      <c r="G8" s="18" t="s">
        <v>396</v>
      </c>
    </row>
    <row r="9" spans="1:7" ht="25.05" customHeight="1" x14ac:dyDescent="0.2">
      <c r="A9" s="18" t="s">
        <v>56</v>
      </c>
      <c r="B9" s="18" t="s">
        <v>56</v>
      </c>
      <c r="C9" s="18" t="s">
        <v>56</v>
      </c>
      <c r="D9" s="18" t="s">
        <v>56</v>
      </c>
      <c r="E9" s="18" t="s">
        <v>56</v>
      </c>
      <c r="F9" s="18" t="s">
        <v>56</v>
      </c>
      <c r="G9" s="18" t="s">
        <v>56</v>
      </c>
    </row>
    <row r="11" spans="1:7" ht="25.05" customHeight="1" x14ac:dyDescent="0.2">
      <c r="A11" s="5" t="s">
        <v>304</v>
      </c>
      <c r="B11" s="5"/>
      <c r="C11" s="2"/>
      <c r="D11" s="2"/>
      <c r="E11" s="2"/>
      <c r="F11" s="2"/>
      <c r="G11" s="2"/>
    </row>
    <row r="12" spans="1:7" ht="25.05" customHeight="1" x14ac:dyDescent="0.2">
      <c r="A12" s="5" t="s">
        <v>305</v>
      </c>
      <c r="B12" s="5"/>
      <c r="C12" s="2"/>
      <c r="D12" s="2"/>
      <c r="E12" s="2"/>
      <c r="F12" s="2"/>
      <c r="G12" s="2"/>
    </row>
    <row r="13" spans="1:7" ht="25.05" customHeight="1" x14ac:dyDescent="0.2">
      <c r="A13" s="5" t="s">
        <v>307</v>
      </c>
      <c r="B13" s="5"/>
      <c r="C13" s="2"/>
      <c r="D13" s="2"/>
      <c r="E13" s="2"/>
      <c r="F13" s="2"/>
      <c r="G13" s="2"/>
    </row>
    <row r="14" spans="1:7" ht="15" customHeight="1" x14ac:dyDescent="0.2"/>
    <row r="15" spans="1:7" ht="25.05" customHeight="1" x14ac:dyDescent="0.2">
      <c r="A15" s="14" t="s">
        <v>391</v>
      </c>
      <c r="B15" s="14"/>
      <c r="C15" s="14"/>
      <c r="D15" s="14"/>
      <c r="E15" s="14"/>
      <c r="F15" s="14"/>
      <c r="G15" s="14"/>
    </row>
    <row r="16" spans="1:7" ht="15" customHeight="1" x14ac:dyDescent="0.2"/>
    <row r="17" spans="1:7" ht="49.95" customHeight="1" x14ac:dyDescent="0.2">
      <c r="A17" s="18" t="s">
        <v>205</v>
      </c>
      <c r="B17" s="6" t="s">
        <v>392</v>
      </c>
      <c r="C17" s="6"/>
      <c r="D17" s="18" t="s">
        <v>393</v>
      </c>
      <c r="E17" s="18" t="s">
        <v>394</v>
      </c>
      <c r="F17" s="18" t="s">
        <v>395</v>
      </c>
      <c r="G17" s="18" t="s">
        <v>396</v>
      </c>
    </row>
    <row r="18" spans="1:7" ht="25.05" customHeight="1" x14ac:dyDescent="0.2">
      <c r="A18" s="18" t="s">
        <v>56</v>
      </c>
      <c r="B18" s="18" t="s">
        <v>56</v>
      </c>
      <c r="C18" s="18" t="s">
        <v>56</v>
      </c>
      <c r="D18" s="18" t="s">
        <v>56</v>
      </c>
      <c r="E18" s="18" t="s">
        <v>56</v>
      </c>
      <c r="F18" s="18" t="s">
        <v>56</v>
      </c>
      <c r="G18" s="18" t="s">
        <v>56</v>
      </c>
    </row>
    <row r="20" spans="1:7" ht="25.05" customHeight="1" x14ac:dyDescent="0.2">
      <c r="A20" s="5" t="s">
        <v>304</v>
      </c>
      <c r="B20" s="5"/>
      <c r="C20" s="2"/>
      <c r="D20" s="2"/>
      <c r="E20" s="2"/>
      <c r="F20" s="2"/>
      <c r="G20" s="2"/>
    </row>
    <row r="21" spans="1:7" ht="25.05" customHeight="1" x14ac:dyDescent="0.2">
      <c r="A21" s="5" t="s">
        <v>305</v>
      </c>
      <c r="B21" s="5"/>
      <c r="C21" s="2"/>
      <c r="D21" s="2"/>
      <c r="E21" s="2"/>
      <c r="F21" s="2"/>
      <c r="G21" s="2"/>
    </row>
    <row r="22" spans="1:7" ht="25.05" customHeight="1" x14ac:dyDescent="0.2">
      <c r="A22" s="5" t="s">
        <v>307</v>
      </c>
      <c r="B22" s="5"/>
      <c r="C22" s="2"/>
      <c r="D22" s="2"/>
      <c r="E22" s="2"/>
      <c r="F22" s="2"/>
      <c r="G22" s="2"/>
    </row>
    <row r="23" spans="1:7" ht="15" customHeight="1" x14ac:dyDescent="0.2"/>
    <row r="24" spans="1:7" ht="25.05" customHeight="1" x14ac:dyDescent="0.2">
      <c r="A24" s="14" t="s">
        <v>391</v>
      </c>
      <c r="B24" s="14"/>
      <c r="C24" s="14"/>
      <c r="D24" s="14"/>
      <c r="E24" s="14"/>
      <c r="F24" s="14"/>
      <c r="G24" s="14"/>
    </row>
    <row r="25" spans="1:7" ht="15" customHeight="1" x14ac:dyDescent="0.2"/>
    <row r="26" spans="1:7" ht="49.95" customHeight="1" x14ac:dyDescent="0.2">
      <c r="A26" s="18" t="s">
        <v>205</v>
      </c>
      <c r="B26" s="6" t="s">
        <v>392</v>
      </c>
      <c r="C26" s="6"/>
      <c r="D26" s="18" t="s">
        <v>393</v>
      </c>
      <c r="E26" s="18" t="s">
        <v>394</v>
      </c>
      <c r="F26" s="18" t="s">
        <v>395</v>
      </c>
      <c r="G26" s="18" t="s">
        <v>396</v>
      </c>
    </row>
    <row r="27" spans="1:7" ht="25.05" customHeight="1" x14ac:dyDescent="0.2">
      <c r="A27" s="18" t="s">
        <v>56</v>
      </c>
      <c r="B27" s="18" t="s">
        <v>56</v>
      </c>
      <c r="C27" s="18" t="s">
        <v>56</v>
      </c>
      <c r="D27" s="18" t="s">
        <v>56</v>
      </c>
      <c r="E27" s="18" t="s">
        <v>56</v>
      </c>
      <c r="F27" s="18" t="s">
        <v>56</v>
      </c>
      <c r="G27" s="18" t="s">
        <v>56</v>
      </c>
    </row>
    <row r="29" spans="1:7" ht="25.05" customHeight="1" x14ac:dyDescent="0.2">
      <c r="A29" s="5" t="s">
        <v>304</v>
      </c>
      <c r="B29" s="5"/>
      <c r="C29" s="2"/>
      <c r="D29" s="2"/>
      <c r="E29" s="2"/>
      <c r="F29" s="2"/>
      <c r="G29" s="2"/>
    </row>
    <row r="30" spans="1:7" ht="25.05" customHeight="1" x14ac:dyDescent="0.2">
      <c r="A30" s="5" t="s">
        <v>305</v>
      </c>
      <c r="B30" s="5"/>
      <c r="C30" s="2"/>
      <c r="D30" s="2"/>
      <c r="E30" s="2"/>
      <c r="F30" s="2"/>
      <c r="G30" s="2"/>
    </row>
    <row r="31" spans="1:7" ht="25.05" customHeight="1" x14ac:dyDescent="0.2">
      <c r="A31" s="5" t="s">
        <v>307</v>
      </c>
      <c r="B31" s="5"/>
      <c r="C31" s="2"/>
      <c r="D31" s="2"/>
      <c r="E31" s="2"/>
      <c r="F31" s="2"/>
      <c r="G31" s="2"/>
    </row>
    <row r="32" spans="1:7" ht="15" customHeight="1" x14ac:dyDescent="0.2"/>
    <row r="33" spans="1:7" ht="25.05" customHeight="1" x14ac:dyDescent="0.2">
      <c r="A33" s="14" t="s">
        <v>397</v>
      </c>
      <c r="B33" s="14"/>
      <c r="C33" s="14"/>
      <c r="D33" s="14"/>
      <c r="E33" s="14"/>
      <c r="F33" s="14"/>
      <c r="G33" s="14"/>
    </row>
    <row r="34" spans="1:7" ht="15" customHeight="1" x14ac:dyDescent="0.2"/>
    <row r="35" spans="1:7" ht="49.95" customHeight="1" x14ac:dyDescent="0.2">
      <c r="A35" s="18" t="s">
        <v>205</v>
      </c>
      <c r="B35" s="6" t="s">
        <v>392</v>
      </c>
      <c r="C35" s="6"/>
      <c r="D35" s="18" t="s">
        <v>398</v>
      </c>
      <c r="E35" s="18" t="s">
        <v>399</v>
      </c>
      <c r="F35" s="18" t="s">
        <v>400</v>
      </c>
      <c r="G35" s="18" t="s">
        <v>396</v>
      </c>
    </row>
    <row r="36" spans="1:7" ht="25.05" customHeight="1" x14ac:dyDescent="0.2">
      <c r="A36" s="18" t="s">
        <v>56</v>
      </c>
      <c r="B36" s="18" t="s">
        <v>56</v>
      </c>
      <c r="C36" s="18" t="s">
        <v>56</v>
      </c>
      <c r="D36" s="18" t="s">
        <v>56</v>
      </c>
      <c r="E36" s="18" t="s">
        <v>56</v>
      </c>
      <c r="F36" s="18" t="s">
        <v>56</v>
      </c>
      <c r="G36" s="18" t="s">
        <v>56</v>
      </c>
    </row>
    <row r="38" spans="1:7" ht="25.05" customHeight="1" x14ac:dyDescent="0.2">
      <c r="A38" s="5" t="s">
        <v>304</v>
      </c>
      <c r="B38" s="5"/>
      <c r="C38" s="2"/>
      <c r="D38" s="2"/>
      <c r="E38" s="2"/>
      <c r="F38" s="2"/>
      <c r="G38" s="2"/>
    </row>
    <row r="39" spans="1:7" ht="25.05" customHeight="1" x14ac:dyDescent="0.2">
      <c r="A39" s="5" t="s">
        <v>305</v>
      </c>
      <c r="B39" s="5"/>
      <c r="C39" s="2"/>
      <c r="D39" s="2"/>
      <c r="E39" s="2"/>
      <c r="F39" s="2"/>
      <c r="G39" s="2"/>
    </row>
    <row r="40" spans="1:7" ht="25.05" customHeight="1" x14ac:dyDescent="0.2">
      <c r="A40" s="5" t="s">
        <v>307</v>
      </c>
      <c r="B40" s="5"/>
      <c r="C40" s="2"/>
      <c r="D40" s="2"/>
      <c r="E40" s="2"/>
      <c r="F40" s="2"/>
      <c r="G40" s="2"/>
    </row>
    <row r="41" spans="1:7" ht="15" customHeight="1" x14ac:dyDescent="0.2"/>
    <row r="42" spans="1:7" ht="25.05" customHeight="1" x14ac:dyDescent="0.2">
      <c r="A42" s="14" t="s">
        <v>397</v>
      </c>
      <c r="B42" s="14"/>
      <c r="C42" s="14"/>
      <c r="D42" s="14"/>
      <c r="E42" s="14"/>
      <c r="F42" s="14"/>
      <c r="G42" s="14"/>
    </row>
    <row r="43" spans="1:7" ht="15" customHeight="1" x14ac:dyDescent="0.2"/>
    <row r="44" spans="1:7" ht="49.95" customHeight="1" x14ac:dyDescent="0.2">
      <c r="A44" s="18" t="s">
        <v>205</v>
      </c>
      <c r="B44" s="6" t="s">
        <v>392</v>
      </c>
      <c r="C44" s="6"/>
      <c r="D44" s="18" t="s">
        <v>398</v>
      </c>
      <c r="E44" s="18" t="s">
        <v>399</v>
      </c>
      <c r="F44" s="18" t="s">
        <v>400</v>
      </c>
      <c r="G44" s="18" t="s">
        <v>396</v>
      </c>
    </row>
    <row r="45" spans="1:7" ht="25.05" customHeight="1" x14ac:dyDescent="0.2">
      <c r="A45" s="18" t="s">
        <v>56</v>
      </c>
      <c r="B45" s="18" t="s">
        <v>56</v>
      </c>
      <c r="C45" s="18" t="s">
        <v>56</v>
      </c>
      <c r="D45" s="18" t="s">
        <v>56</v>
      </c>
      <c r="E45" s="18" t="s">
        <v>56</v>
      </c>
      <c r="F45" s="18" t="s">
        <v>56</v>
      </c>
      <c r="G45" s="18" t="s">
        <v>56</v>
      </c>
    </row>
    <row r="47" spans="1:7" ht="25.05" customHeight="1" x14ac:dyDescent="0.2">
      <c r="A47" s="5" t="s">
        <v>304</v>
      </c>
      <c r="B47" s="5"/>
      <c r="C47" s="2"/>
      <c r="D47" s="2"/>
      <c r="E47" s="2"/>
      <c r="F47" s="2"/>
      <c r="G47" s="2"/>
    </row>
    <row r="48" spans="1:7" ht="25.05" customHeight="1" x14ac:dyDescent="0.2">
      <c r="A48" s="5" t="s">
        <v>305</v>
      </c>
      <c r="B48" s="5"/>
      <c r="C48" s="2"/>
      <c r="D48" s="2"/>
      <c r="E48" s="2"/>
      <c r="F48" s="2"/>
      <c r="G48" s="2"/>
    </row>
    <row r="49" spans="1:7" ht="25.05" customHeight="1" x14ac:dyDescent="0.2">
      <c r="A49" s="5" t="s">
        <v>307</v>
      </c>
      <c r="B49" s="5"/>
      <c r="C49" s="2"/>
      <c r="D49" s="2"/>
      <c r="E49" s="2"/>
      <c r="F49" s="2"/>
      <c r="G49" s="2"/>
    </row>
    <row r="50" spans="1:7" ht="15" customHeight="1" x14ac:dyDescent="0.2"/>
    <row r="51" spans="1:7" ht="25.05" customHeight="1" x14ac:dyDescent="0.2">
      <c r="A51" s="14" t="s">
        <v>397</v>
      </c>
      <c r="B51" s="14"/>
      <c r="C51" s="14"/>
      <c r="D51" s="14"/>
      <c r="E51" s="14"/>
      <c r="F51" s="14"/>
      <c r="G51" s="14"/>
    </row>
    <row r="52" spans="1:7" ht="15" customHeight="1" x14ac:dyDescent="0.2"/>
    <row r="53" spans="1:7" ht="49.95" customHeight="1" x14ac:dyDescent="0.2">
      <c r="A53" s="18" t="s">
        <v>205</v>
      </c>
      <c r="B53" s="6" t="s">
        <v>392</v>
      </c>
      <c r="C53" s="6"/>
      <c r="D53" s="18" t="s">
        <v>398</v>
      </c>
      <c r="E53" s="18" t="s">
        <v>399</v>
      </c>
      <c r="F53" s="18" t="s">
        <v>400</v>
      </c>
      <c r="G53" s="18" t="s">
        <v>396</v>
      </c>
    </row>
    <row r="54" spans="1:7" ht="25.05" customHeight="1" x14ac:dyDescent="0.2">
      <c r="A54" s="18" t="s">
        <v>56</v>
      </c>
      <c r="B54" s="18" t="s">
        <v>56</v>
      </c>
      <c r="C54" s="18" t="s">
        <v>56</v>
      </c>
      <c r="D54" s="18" t="s">
        <v>56</v>
      </c>
      <c r="E54" s="18" t="s">
        <v>56</v>
      </c>
      <c r="F54" s="18" t="s">
        <v>56</v>
      </c>
      <c r="G54" s="18" t="s">
        <v>56</v>
      </c>
    </row>
    <row r="56" spans="1:7" ht="19.95" customHeight="1" x14ac:dyDescent="0.2">
      <c r="A56" s="5" t="s">
        <v>304</v>
      </c>
      <c r="B56" s="5"/>
      <c r="C56" s="2" t="s">
        <v>104</v>
      </c>
      <c r="D56" s="2"/>
      <c r="E56" s="2"/>
      <c r="F56" s="2"/>
      <c r="G56" s="2"/>
    </row>
    <row r="57" spans="1:7" ht="19.95" customHeight="1" x14ac:dyDescent="0.2">
      <c r="A57" s="5" t="s">
        <v>305</v>
      </c>
      <c r="B57" s="5"/>
      <c r="C57" s="2" t="s">
        <v>306</v>
      </c>
      <c r="D57" s="2"/>
      <c r="E57" s="2"/>
      <c r="F57" s="2"/>
      <c r="G57" s="2"/>
    </row>
    <row r="58" spans="1:7" ht="25.05" customHeight="1" x14ac:dyDescent="0.2">
      <c r="A58" s="5" t="s">
        <v>307</v>
      </c>
      <c r="B58" s="5"/>
      <c r="C58" s="2" t="s">
        <v>269</v>
      </c>
      <c r="D58" s="2"/>
      <c r="E58" s="2"/>
      <c r="F58" s="2"/>
      <c r="G58" s="2"/>
    </row>
    <row r="59" spans="1:7" ht="15" customHeight="1" x14ac:dyDescent="0.2"/>
    <row r="60" spans="1:7" ht="49.95" customHeight="1" x14ac:dyDescent="0.2">
      <c r="A60" s="14" t="s">
        <v>401</v>
      </c>
      <c r="B60" s="14"/>
      <c r="C60" s="14"/>
      <c r="D60" s="14"/>
      <c r="E60" s="14"/>
      <c r="F60" s="14"/>
      <c r="G60" s="14"/>
    </row>
    <row r="61" spans="1:7" ht="15" customHeight="1" x14ac:dyDescent="0.2"/>
    <row r="62" spans="1:7" ht="49.95" customHeight="1" x14ac:dyDescent="0.2">
      <c r="A62" s="18" t="s">
        <v>205</v>
      </c>
      <c r="B62" s="6" t="s">
        <v>402</v>
      </c>
      <c r="C62" s="6"/>
      <c r="D62" s="6"/>
      <c r="E62" s="6"/>
      <c r="F62" s="18" t="s">
        <v>403</v>
      </c>
      <c r="G62" s="18" t="s">
        <v>404</v>
      </c>
    </row>
    <row r="63" spans="1:7" ht="15" customHeight="1" x14ac:dyDescent="0.2">
      <c r="A63" s="18">
        <v>1</v>
      </c>
      <c r="B63" s="6">
        <v>2</v>
      </c>
      <c r="C63" s="6"/>
      <c r="D63" s="6"/>
      <c r="E63" s="6"/>
      <c r="F63" s="18">
        <v>3</v>
      </c>
      <c r="G63" s="18">
        <v>4</v>
      </c>
    </row>
    <row r="64" spans="1:7" ht="19.95" customHeight="1" x14ac:dyDescent="0.2">
      <c r="A64" s="18" t="s">
        <v>210</v>
      </c>
      <c r="B64" s="7" t="s">
        <v>405</v>
      </c>
      <c r="C64" s="7"/>
      <c r="D64" s="7"/>
      <c r="E64" s="7"/>
      <c r="F64" s="20">
        <v>18595726.82</v>
      </c>
      <c r="G64" s="20">
        <v>5578718.0499999998</v>
      </c>
    </row>
    <row r="65" spans="1:7" ht="19.95" customHeight="1" x14ac:dyDescent="0.2">
      <c r="A65" s="18" t="s">
        <v>210</v>
      </c>
      <c r="B65" s="7" t="s">
        <v>405</v>
      </c>
      <c r="C65" s="7"/>
      <c r="D65" s="7"/>
      <c r="E65" s="7"/>
      <c r="F65" s="20">
        <v>23544645.239999998</v>
      </c>
      <c r="G65" s="20">
        <v>7063393.5700000003</v>
      </c>
    </row>
    <row r="66" spans="1:7" ht="19.95" customHeight="1" x14ac:dyDescent="0.2">
      <c r="A66" s="18" t="s">
        <v>210</v>
      </c>
      <c r="B66" s="7" t="s">
        <v>405</v>
      </c>
      <c r="C66" s="7"/>
      <c r="D66" s="7"/>
      <c r="E66" s="7"/>
      <c r="F66" s="20">
        <v>3897689.8</v>
      </c>
      <c r="G66" s="20">
        <v>1169306.94</v>
      </c>
    </row>
    <row r="67" spans="1:7" ht="19.95" customHeight="1" x14ac:dyDescent="0.2">
      <c r="A67" s="18" t="s">
        <v>322</v>
      </c>
      <c r="B67" s="7" t="s">
        <v>406</v>
      </c>
      <c r="C67" s="7"/>
      <c r="D67" s="7"/>
      <c r="E67" s="7"/>
      <c r="F67" s="20">
        <v>23544645.239999998</v>
      </c>
      <c r="G67" s="20">
        <v>47089.29</v>
      </c>
    </row>
    <row r="68" spans="1:7" ht="19.95" customHeight="1" x14ac:dyDescent="0.2">
      <c r="A68" s="18" t="s">
        <v>322</v>
      </c>
      <c r="B68" s="7" t="s">
        <v>406</v>
      </c>
      <c r="C68" s="7"/>
      <c r="D68" s="7"/>
      <c r="E68" s="7"/>
      <c r="F68" s="20">
        <v>3897689.8</v>
      </c>
      <c r="G68" s="20">
        <v>7795.38</v>
      </c>
    </row>
    <row r="69" spans="1:7" ht="19.95" customHeight="1" x14ac:dyDescent="0.2">
      <c r="A69" s="18" t="s">
        <v>322</v>
      </c>
      <c r="B69" s="7" t="s">
        <v>406</v>
      </c>
      <c r="C69" s="7"/>
      <c r="D69" s="7"/>
      <c r="E69" s="7"/>
      <c r="F69" s="20">
        <v>18595726.82</v>
      </c>
      <c r="G69" s="20">
        <v>37191.449999999997</v>
      </c>
    </row>
    <row r="70" spans="1:7" ht="25.05" customHeight="1" x14ac:dyDescent="0.2">
      <c r="A70" s="1" t="s">
        <v>386</v>
      </c>
      <c r="B70" s="1"/>
      <c r="C70" s="1"/>
      <c r="D70" s="1"/>
      <c r="E70" s="1"/>
      <c r="F70" s="1"/>
      <c r="G70" s="23">
        <f>SUBTOTAL(9,G64:G69)</f>
        <v>13903494.68</v>
      </c>
    </row>
    <row r="72" spans="1:7" ht="19.95" customHeight="1" x14ac:dyDescent="0.2">
      <c r="A72" s="5" t="s">
        <v>304</v>
      </c>
      <c r="B72" s="5"/>
      <c r="C72" s="2" t="s">
        <v>104</v>
      </c>
      <c r="D72" s="2"/>
      <c r="E72" s="2"/>
      <c r="F72" s="2"/>
      <c r="G72" s="2"/>
    </row>
    <row r="73" spans="1:7" ht="19.95" customHeight="1" x14ac:dyDescent="0.2">
      <c r="A73" s="5" t="s">
        <v>305</v>
      </c>
      <c r="B73" s="5"/>
      <c r="C73" s="2" t="s">
        <v>306</v>
      </c>
      <c r="D73" s="2"/>
      <c r="E73" s="2"/>
      <c r="F73" s="2"/>
      <c r="G73" s="2"/>
    </row>
    <row r="74" spans="1:7" ht="25.05" customHeight="1" x14ac:dyDescent="0.2">
      <c r="A74" s="5" t="s">
        <v>307</v>
      </c>
      <c r="B74" s="5"/>
      <c r="C74" s="2" t="s">
        <v>272</v>
      </c>
      <c r="D74" s="2"/>
      <c r="E74" s="2"/>
      <c r="F74" s="2"/>
      <c r="G74" s="2"/>
    </row>
    <row r="75" spans="1:7" ht="15" customHeight="1" x14ac:dyDescent="0.2"/>
    <row r="76" spans="1:7" ht="49.95" customHeight="1" x14ac:dyDescent="0.2">
      <c r="A76" s="14" t="s">
        <v>401</v>
      </c>
      <c r="B76" s="14"/>
      <c r="C76" s="14"/>
      <c r="D76" s="14"/>
      <c r="E76" s="14"/>
      <c r="F76" s="14"/>
      <c r="G76" s="14"/>
    </row>
    <row r="77" spans="1:7" ht="15" customHeight="1" x14ac:dyDescent="0.2"/>
    <row r="78" spans="1:7" ht="49.95" customHeight="1" x14ac:dyDescent="0.2">
      <c r="A78" s="18" t="s">
        <v>205</v>
      </c>
      <c r="B78" s="6" t="s">
        <v>402</v>
      </c>
      <c r="C78" s="6"/>
      <c r="D78" s="6"/>
      <c r="E78" s="6"/>
      <c r="F78" s="18" t="s">
        <v>403</v>
      </c>
      <c r="G78" s="18" t="s">
        <v>404</v>
      </c>
    </row>
    <row r="79" spans="1:7" ht="15" customHeight="1" x14ac:dyDescent="0.2">
      <c r="A79" s="18">
        <v>1</v>
      </c>
      <c r="B79" s="6">
        <v>2</v>
      </c>
      <c r="C79" s="6"/>
      <c r="D79" s="6"/>
      <c r="E79" s="6"/>
      <c r="F79" s="18">
        <v>3</v>
      </c>
      <c r="G79" s="18">
        <v>4</v>
      </c>
    </row>
    <row r="80" spans="1:7" ht="19.95" customHeight="1" x14ac:dyDescent="0.2">
      <c r="A80" s="18" t="s">
        <v>210</v>
      </c>
      <c r="B80" s="7" t="s">
        <v>405</v>
      </c>
      <c r="C80" s="7"/>
      <c r="D80" s="7"/>
      <c r="E80" s="7"/>
      <c r="F80" s="20">
        <v>18595726.82</v>
      </c>
      <c r="G80" s="20">
        <v>5578718.0499999998</v>
      </c>
    </row>
    <row r="81" spans="1:7" ht="19.95" customHeight="1" x14ac:dyDescent="0.2">
      <c r="A81" s="18" t="s">
        <v>210</v>
      </c>
      <c r="B81" s="7" t="s">
        <v>405</v>
      </c>
      <c r="C81" s="7"/>
      <c r="D81" s="7"/>
      <c r="E81" s="7"/>
      <c r="F81" s="20">
        <v>13578519.300000001</v>
      </c>
      <c r="G81" s="20">
        <v>4073555.79</v>
      </c>
    </row>
    <row r="82" spans="1:7" ht="19.95" customHeight="1" x14ac:dyDescent="0.2">
      <c r="A82" s="18" t="s">
        <v>210</v>
      </c>
      <c r="B82" s="7" t="s">
        <v>405</v>
      </c>
      <c r="C82" s="7"/>
      <c r="D82" s="7"/>
      <c r="E82" s="7"/>
      <c r="F82" s="20">
        <v>3897689.8</v>
      </c>
      <c r="G82" s="20">
        <v>1169306.94</v>
      </c>
    </row>
    <row r="83" spans="1:7" ht="19.95" customHeight="1" x14ac:dyDescent="0.2">
      <c r="A83" s="18" t="s">
        <v>322</v>
      </c>
      <c r="B83" s="7" t="s">
        <v>406</v>
      </c>
      <c r="C83" s="7"/>
      <c r="D83" s="7"/>
      <c r="E83" s="7"/>
      <c r="F83" s="20">
        <v>13578515</v>
      </c>
      <c r="G83" s="20">
        <v>27157.03</v>
      </c>
    </row>
    <row r="84" spans="1:7" ht="19.95" customHeight="1" x14ac:dyDescent="0.2">
      <c r="A84" s="18" t="s">
        <v>322</v>
      </c>
      <c r="B84" s="7" t="s">
        <v>406</v>
      </c>
      <c r="C84" s="7"/>
      <c r="D84" s="7"/>
      <c r="E84" s="7"/>
      <c r="F84" s="20">
        <v>3897689.8</v>
      </c>
      <c r="G84" s="20">
        <v>7795.38</v>
      </c>
    </row>
    <row r="85" spans="1:7" ht="19.95" customHeight="1" x14ac:dyDescent="0.2">
      <c r="A85" s="18" t="s">
        <v>322</v>
      </c>
      <c r="B85" s="7" t="s">
        <v>406</v>
      </c>
      <c r="C85" s="7"/>
      <c r="D85" s="7"/>
      <c r="E85" s="7"/>
      <c r="F85" s="20">
        <v>18595726.82</v>
      </c>
      <c r="G85" s="20">
        <v>37191.449999999997</v>
      </c>
    </row>
    <row r="86" spans="1:7" ht="25.05" customHeight="1" x14ac:dyDescent="0.2">
      <c r="A86" s="1" t="s">
        <v>386</v>
      </c>
      <c r="B86" s="1"/>
      <c r="C86" s="1"/>
      <c r="D86" s="1"/>
      <c r="E86" s="1"/>
      <c r="F86" s="1"/>
      <c r="G86" s="23">
        <f>SUBTOTAL(9,G80:G85)</f>
        <v>10893724.639999999</v>
      </c>
    </row>
    <row r="88" spans="1:7" ht="19.95" customHeight="1" x14ac:dyDescent="0.2">
      <c r="A88" s="5" t="s">
        <v>304</v>
      </c>
      <c r="B88" s="5"/>
      <c r="C88" s="2" t="s">
        <v>104</v>
      </c>
      <c r="D88" s="2"/>
      <c r="E88" s="2"/>
      <c r="F88" s="2"/>
      <c r="G88" s="2"/>
    </row>
    <row r="89" spans="1:7" ht="19.95" customHeight="1" x14ac:dyDescent="0.2">
      <c r="A89" s="5" t="s">
        <v>305</v>
      </c>
      <c r="B89" s="5"/>
      <c r="C89" s="2" t="s">
        <v>306</v>
      </c>
      <c r="D89" s="2"/>
      <c r="E89" s="2"/>
      <c r="F89" s="2"/>
      <c r="G89" s="2"/>
    </row>
    <row r="90" spans="1:7" ht="25.05" customHeight="1" x14ac:dyDescent="0.2">
      <c r="A90" s="5" t="s">
        <v>307</v>
      </c>
      <c r="B90" s="5"/>
      <c r="C90" s="2" t="s">
        <v>275</v>
      </c>
      <c r="D90" s="2"/>
      <c r="E90" s="2"/>
      <c r="F90" s="2"/>
      <c r="G90" s="2"/>
    </row>
    <row r="91" spans="1:7" ht="15" customHeight="1" x14ac:dyDescent="0.2"/>
    <row r="92" spans="1:7" ht="49.95" customHeight="1" x14ac:dyDescent="0.2">
      <c r="A92" s="14" t="s">
        <v>401</v>
      </c>
      <c r="B92" s="14"/>
      <c r="C92" s="14"/>
      <c r="D92" s="14"/>
      <c r="E92" s="14"/>
      <c r="F92" s="14"/>
      <c r="G92" s="14"/>
    </row>
    <row r="93" spans="1:7" ht="15" customHeight="1" x14ac:dyDescent="0.2"/>
    <row r="94" spans="1:7" ht="49.95" customHeight="1" x14ac:dyDescent="0.2">
      <c r="A94" s="18" t="s">
        <v>205</v>
      </c>
      <c r="B94" s="6" t="s">
        <v>402</v>
      </c>
      <c r="C94" s="6"/>
      <c r="D94" s="6"/>
      <c r="E94" s="6"/>
      <c r="F94" s="18" t="s">
        <v>403</v>
      </c>
      <c r="G94" s="18" t="s">
        <v>404</v>
      </c>
    </row>
    <row r="95" spans="1:7" ht="15" customHeight="1" x14ac:dyDescent="0.2">
      <c r="A95" s="18">
        <v>1</v>
      </c>
      <c r="B95" s="6">
        <v>2</v>
      </c>
      <c r="C95" s="6"/>
      <c r="D95" s="6"/>
      <c r="E95" s="6"/>
      <c r="F95" s="18">
        <v>3</v>
      </c>
      <c r="G95" s="18">
        <v>4</v>
      </c>
    </row>
    <row r="96" spans="1:7" ht="19.95" customHeight="1" x14ac:dyDescent="0.2">
      <c r="A96" s="18" t="s">
        <v>210</v>
      </c>
      <c r="B96" s="7" t="s">
        <v>405</v>
      </c>
      <c r="C96" s="7"/>
      <c r="D96" s="7"/>
      <c r="E96" s="7"/>
      <c r="F96" s="20">
        <v>18595726.82</v>
      </c>
      <c r="G96" s="20">
        <v>5578718.0499999998</v>
      </c>
    </row>
    <row r="97" spans="1:7" ht="19.95" customHeight="1" x14ac:dyDescent="0.2">
      <c r="A97" s="18" t="s">
        <v>210</v>
      </c>
      <c r="B97" s="7" t="s">
        <v>405</v>
      </c>
      <c r="C97" s="7"/>
      <c r="D97" s="7"/>
      <c r="E97" s="7"/>
      <c r="F97" s="20">
        <v>26603578</v>
      </c>
      <c r="G97" s="20">
        <v>7981073.4000000004</v>
      </c>
    </row>
    <row r="98" spans="1:7" ht="19.95" customHeight="1" x14ac:dyDescent="0.2">
      <c r="A98" s="18" t="s">
        <v>210</v>
      </c>
      <c r="B98" s="7" t="s">
        <v>405</v>
      </c>
      <c r="C98" s="7"/>
      <c r="D98" s="7"/>
      <c r="E98" s="7"/>
      <c r="F98" s="20">
        <v>3897689.8</v>
      </c>
      <c r="G98" s="20">
        <v>1169306.94</v>
      </c>
    </row>
    <row r="99" spans="1:7" ht="19.95" customHeight="1" x14ac:dyDescent="0.2">
      <c r="A99" s="18" t="s">
        <v>322</v>
      </c>
      <c r="B99" s="7" t="s">
        <v>406</v>
      </c>
      <c r="C99" s="7"/>
      <c r="D99" s="7"/>
      <c r="E99" s="7"/>
      <c r="F99" s="20">
        <v>26603578</v>
      </c>
      <c r="G99" s="20">
        <v>53207.16</v>
      </c>
    </row>
    <row r="100" spans="1:7" ht="19.95" customHeight="1" x14ac:dyDescent="0.2">
      <c r="A100" s="18" t="s">
        <v>322</v>
      </c>
      <c r="B100" s="7" t="s">
        <v>406</v>
      </c>
      <c r="C100" s="7"/>
      <c r="D100" s="7"/>
      <c r="E100" s="7"/>
      <c r="F100" s="20">
        <v>3897689.8</v>
      </c>
      <c r="G100" s="20">
        <v>7795.38</v>
      </c>
    </row>
    <row r="101" spans="1:7" ht="19.95" customHeight="1" x14ac:dyDescent="0.2">
      <c r="A101" s="18" t="s">
        <v>322</v>
      </c>
      <c r="B101" s="7" t="s">
        <v>406</v>
      </c>
      <c r="C101" s="7"/>
      <c r="D101" s="7"/>
      <c r="E101" s="7"/>
      <c r="F101" s="20">
        <v>18595726.82</v>
      </c>
      <c r="G101" s="20">
        <v>37191.449999999997</v>
      </c>
    </row>
    <row r="102" spans="1:7" ht="25.05" customHeight="1" x14ac:dyDescent="0.2">
      <c r="A102" s="1" t="s">
        <v>386</v>
      </c>
      <c r="B102" s="1"/>
      <c r="C102" s="1"/>
      <c r="D102" s="1"/>
      <c r="E102" s="1"/>
      <c r="F102" s="1"/>
      <c r="G102" s="23">
        <f>SUBTOTAL(9,G96:G101)</f>
        <v>14827292.379999999</v>
      </c>
    </row>
    <row r="104" spans="1:7" ht="25.05" customHeight="1" x14ac:dyDescent="0.2">
      <c r="A104" s="5" t="s">
        <v>304</v>
      </c>
      <c r="B104" s="5"/>
      <c r="C104" s="2"/>
      <c r="D104" s="2"/>
      <c r="E104" s="2"/>
      <c r="F104" s="2"/>
      <c r="G104" s="2"/>
    </row>
    <row r="105" spans="1:7" ht="25.05" customHeight="1" x14ac:dyDescent="0.2">
      <c r="A105" s="5" t="s">
        <v>305</v>
      </c>
      <c r="B105" s="5"/>
      <c r="C105" s="2"/>
      <c r="D105" s="2"/>
      <c r="E105" s="2"/>
      <c r="F105" s="2"/>
      <c r="G105" s="2"/>
    </row>
    <row r="106" spans="1:7" ht="25.05" customHeight="1" x14ac:dyDescent="0.2">
      <c r="A106" s="5" t="s">
        <v>307</v>
      </c>
      <c r="B106" s="5"/>
      <c r="C106" s="2"/>
      <c r="D106" s="2"/>
      <c r="E106" s="2"/>
      <c r="F106" s="2"/>
      <c r="G106" s="2"/>
    </row>
    <row r="107" spans="1:7" ht="15" customHeight="1" x14ac:dyDescent="0.2"/>
    <row r="108" spans="1:7" ht="49.95" customHeight="1" x14ac:dyDescent="0.2">
      <c r="A108" s="14" t="s">
        <v>387</v>
      </c>
      <c r="B108" s="14"/>
      <c r="C108" s="14"/>
      <c r="D108" s="14"/>
      <c r="E108" s="14"/>
      <c r="F108" s="14"/>
      <c r="G108" s="14"/>
    </row>
    <row r="109" spans="1:7" ht="15" customHeight="1" x14ac:dyDescent="0.2"/>
    <row r="110" spans="1:7" ht="49.95" customHeight="1" x14ac:dyDescent="0.2">
      <c r="A110" s="18" t="s">
        <v>205</v>
      </c>
      <c r="B110" s="6" t="s">
        <v>40</v>
      </c>
      <c r="C110" s="6"/>
      <c r="D110" s="6"/>
      <c r="E110" s="18" t="s">
        <v>388</v>
      </c>
      <c r="F110" s="18" t="s">
        <v>389</v>
      </c>
      <c r="G110" s="18" t="s">
        <v>390</v>
      </c>
    </row>
    <row r="111" spans="1:7" ht="25.05" customHeight="1" x14ac:dyDescent="0.2">
      <c r="A111" s="18" t="s">
        <v>56</v>
      </c>
      <c r="B111" s="18" t="s">
        <v>56</v>
      </c>
      <c r="C111" s="18" t="s">
        <v>56</v>
      </c>
      <c r="D111" s="18" t="s">
        <v>56</v>
      </c>
      <c r="E111" s="18" t="s">
        <v>56</v>
      </c>
      <c r="F111" s="18" t="s">
        <v>56</v>
      </c>
      <c r="G111" s="18" t="s">
        <v>56</v>
      </c>
    </row>
    <row r="113" spans="1:7" ht="25.05" customHeight="1" x14ac:dyDescent="0.2">
      <c r="A113" s="5" t="s">
        <v>304</v>
      </c>
      <c r="B113" s="5"/>
      <c r="C113" s="2"/>
      <c r="D113" s="2"/>
      <c r="E113" s="2"/>
      <c r="F113" s="2"/>
      <c r="G113" s="2"/>
    </row>
    <row r="114" spans="1:7" ht="25.05" customHeight="1" x14ac:dyDescent="0.2">
      <c r="A114" s="5" t="s">
        <v>305</v>
      </c>
      <c r="B114" s="5"/>
      <c r="C114" s="2"/>
      <c r="D114" s="2"/>
      <c r="E114" s="2"/>
      <c r="F114" s="2"/>
      <c r="G114" s="2"/>
    </row>
    <row r="115" spans="1:7" ht="25.05" customHeight="1" x14ac:dyDescent="0.2">
      <c r="A115" s="5" t="s">
        <v>307</v>
      </c>
      <c r="B115" s="5"/>
      <c r="C115" s="2"/>
      <c r="D115" s="2"/>
      <c r="E115" s="2"/>
      <c r="F115" s="2"/>
      <c r="G115" s="2"/>
    </row>
    <row r="116" spans="1:7" ht="15" customHeight="1" x14ac:dyDescent="0.2"/>
    <row r="117" spans="1:7" ht="49.95" customHeight="1" x14ac:dyDescent="0.2">
      <c r="A117" s="14" t="s">
        <v>387</v>
      </c>
      <c r="B117" s="14"/>
      <c r="C117" s="14"/>
      <c r="D117" s="14"/>
      <c r="E117" s="14"/>
      <c r="F117" s="14"/>
      <c r="G117" s="14"/>
    </row>
    <row r="118" spans="1:7" ht="15" customHeight="1" x14ac:dyDescent="0.2"/>
    <row r="119" spans="1:7" ht="49.95" customHeight="1" x14ac:dyDescent="0.2">
      <c r="A119" s="18" t="s">
        <v>205</v>
      </c>
      <c r="B119" s="6" t="s">
        <v>40</v>
      </c>
      <c r="C119" s="6"/>
      <c r="D119" s="6"/>
      <c r="E119" s="18" t="s">
        <v>388</v>
      </c>
      <c r="F119" s="18" t="s">
        <v>389</v>
      </c>
      <c r="G119" s="18" t="s">
        <v>390</v>
      </c>
    </row>
    <row r="120" spans="1:7" ht="25.05" customHeight="1" x14ac:dyDescent="0.2">
      <c r="A120" s="18" t="s">
        <v>56</v>
      </c>
      <c r="B120" s="18" t="s">
        <v>56</v>
      </c>
      <c r="C120" s="18" t="s">
        <v>56</v>
      </c>
      <c r="D120" s="18" t="s">
        <v>56</v>
      </c>
      <c r="E120" s="18" t="s">
        <v>56</v>
      </c>
      <c r="F120" s="18" t="s">
        <v>56</v>
      </c>
      <c r="G120" s="18" t="s">
        <v>56</v>
      </c>
    </row>
    <row r="122" spans="1:7" ht="25.05" customHeight="1" x14ac:dyDescent="0.2">
      <c r="A122" s="5" t="s">
        <v>304</v>
      </c>
      <c r="B122" s="5"/>
      <c r="C122" s="2"/>
      <c r="D122" s="2"/>
      <c r="E122" s="2"/>
      <c r="F122" s="2"/>
      <c r="G122" s="2"/>
    </row>
    <row r="123" spans="1:7" ht="25.05" customHeight="1" x14ac:dyDescent="0.2">
      <c r="A123" s="5" t="s">
        <v>305</v>
      </c>
      <c r="B123" s="5"/>
      <c r="C123" s="2"/>
      <c r="D123" s="2"/>
      <c r="E123" s="2"/>
      <c r="F123" s="2"/>
      <c r="G123" s="2"/>
    </row>
    <row r="124" spans="1:7" ht="25.05" customHeight="1" x14ac:dyDescent="0.2">
      <c r="A124" s="5" t="s">
        <v>307</v>
      </c>
      <c r="B124" s="5"/>
      <c r="C124" s="2"/>
      <c r="D124" s="2"/>
      <c r="E124" s="2"/>
      <c r="F124" s="2"/>
      <c r="G124" s="2"/>
    </row>
    <row r="125" spans="1:7" ht="15" customHeight="1" x14ac:dyDescent="0.2"/>
    <row r="126" spans="1:7" ht="49.95" customHeight="1" x14ac:dyDescent="0.2">
      <c r="A126" s="14" t="s">
        <v>387</v>
      </c>
      <c r="B126" s="14"/>
      <c r="C126" s="14"/>
      <c r="D126" s="14"/>
      <c r="E126" s="14"/>
      <c r="F126" s="14"/>
      <c r="G126" s="14"/>
    </row>
    <row r="127" spans="1:7" ht="15" customHeight="1" x14ac:dyDescent="0.2"/>
    <row r="128" spans="1:7" ht="49.95" customHeight="1" x14ac:dyDescent="0.2">
      <c r="A128" s="18" t="s">
        <v>205</v>
      </c>
      <c r="B128" s="6" t="s">
        <v>40</v>
      </c>
      <c r="C128" s="6"/>
      <c r="D128" s="6"/>
      <c r="E128" s="18" t="s">
        <v>388</v>
      </c>
      <c r="F128" s="18" t="s">
        <v>389</v>
      </c>
      <c r="G128" s="18" t="s">
        <v>390</v>
      </c>
    </row>
    <row r="129" spans="1:7" ht="25.05" customHeight="1" x14ac:dyDescent="0.2">
      <c r="A129" s="18" t="s">
        <v>56</v>
      </c>
      <c r="B129" s="18" t="s">
        <v>56</v>
      </c>
      <c r="C129" s="18" t="s">
        <v>56</v>
      </c>
      <c r="D129" s="18" t="s">
        <v>56</v>
      </c>
      <c r="E129" s="18" t="s">
        <v>56</v>
      </c>
      <c r="F129" s="18" t="s">
        <v>56</v>
      </c>
      <c r="G129" s="18" t="s">
        <v>56</v>
      </c>
    </row>
    <row r="131" spans="1:7" ht="19.95" customHeight="1" x14ac:dyDescent="0.2">
      <c r="A131" s="5" t="s">
        <v>304</v>
      </c>
      <c r="B131" s="5"/>
      <c r="C131" s="2" t="s">
        <v>144</v>
      </c>
      <c r="D131" s="2"/>
      <c r="E131" s="2"/>
      <c r="F131" s="2"/>
      <c r="G131" s="2"/>
    </row>
    <row r="132" spans="1:7" ht="19.95" customHeight="1" x14ac:dyDescent="0.2">
      <c r="A132" s="5" t="s">
        <v>305</v>
      </c>
      <c r="B132" s="5"/>
      <c r="C132" s="2" t="s">
        <v>306</v>
      </c>
      <c r="D132" s="2"/>
      <c r="E132" s="2"/>
      <c r="F132" s="2"/>
      <c r="G132" s="2"/>
    </row>
    <row r="133" spans="1:7" ht="25.05" customHeight="1" x14ac:dyDescent="0.2">
      <c r="A133" s="5" t="s">
        <v>307</v>
      </c>
      <c r="B133" s="5"/>
      <c r="C133" s="2" t="s">
        <v>269</v>
      </c>
      <c r="D133" s="2"/>
      <c r="E133" s="2"/>
      <c r="F133" s="2"/>
      <c r="G133" s="2"/>
    </row>
    <row r="134" spans="1:7" ht="15" customHeight="1" x14ac:dyDescent="0.2"/>
    <row r="135" spans="1:7" ht="25.05" customHeight="1" x14ac:dyDescent="0.2">
      <c r="A135" s="14" t="s">
        <v>407</v>
      </c>
      <c r="B135" s="14"/>
      <c r="C135" s="14"/>
      <c r="D135" s="14"/>
      <c r="E135" s="14"/>
      <c r="F135" s="14"/>
      <c r="G135" s="14"/>
    </row>
    <row r="136" spans="1:7" ht="15" customHeight="1" x14ac:dyDescent="0.2"/>
    <row r="137" spans="1:7" ht="60" customHeight="1" x14ac:dyDescent="0.2">
      <c r="A137" s="18" t="s">
        <v>205</v>
      </c>
      <c r="B137" s="6" t="s">
        <v>392</v>
      </c>
      <c r="C137" s="6"/>
      <c r="D137" s="6"/>
      <c r="E137" s="18" t="s">
        <v>408</v>
      </c>
      <c r="F137" s="18" t="s">
        <v>409</v>
      </c>
      <c r="G137" s="18" t="s">
        <v>410</v>
      </c>
    </row>
    <row r="138" spans="1:7" ht="15" customHeight="1" x14ac:dyDescent="0.2">
      <c r="A138" s="18">
        <v>1</v>
      </c>
      <c r="B138" s="6">
        <v>2</v>
      </c>
      <c r="C138" s="6"/>
      <c r="D138" s="6"/>
      <c r="E138" s="18">
        <v>3</v>
      </c>
      <c r="F138" s="18">
        <v>4</v>
      </c>
      <c r="G138" s="18">
        <v>5</v>
      </c>
    </row>
    <row r="139" spans="1:7" ht="19.95" customHeight="1" x14ac:dyDescent="0.2">
      <c r="A139" s="18" t="s">
        <v>320</v>
      </c>
      <c r="B139" s="7" t="s">
        <v>411</v>
      </c>
      <c r="C139" s="7"/>
      <c r="D139" s="7"/>
      <c r="E139" s="20">
        <v>106.48</v>
      </c>
      <c r="F139" s="20">
        <v>50</v>
      </c>
      <c r="G139" s="20">
        <v>5324</v>
      </c>
    </row>
    <row r="140" spans="1:7" ht="25.05" customHeight="1" x14ac:dyDescent="0.2">
      <c r="A140" s="1" t="s">
        <v>386</v>
      </c>
      <c r="B140" s="1"/>
      <c r="C140" s="1"/>
      <c r="D140" s="1"/>
      <c r="E140" s="1"/>
      <c r="F140" s="1"/>
      <c r="G140" s="23">
        <f>SUBTOTAL(9,G139:G139)</f>
        <v>5324</v>
      </c>
    </row>
    <row r="142" spans="1:7" ht="19.95" customHeight="1" x14ac:dyDescent="0.2">
      <c r="A142" s="5" t="s">
        <v>304</v>
      </c>
      <c r="B142" s="5"/>
      <c r="C142" s="2" t="s">
        <v>147</v>
      </c>
      <c r="D142" s="2"/>
      <c r="E142" s="2"/>
      <c r="F142" s="2"/>
      <c r="G142" s="2"/>
    </row>
    <row r="143" spans="1:7" ht="19.95" customHeight="1" x14ac:dyDescent="0.2">
      <c r="A143" s="5" t="s">
        <v>305</v>
      </c>
      <c r="B143" s="5"/>
      <c r="C143" s="2" t="s">
        <v>306</v>
      </c>
      <c r="D143" s="2"/>
      <c r="E143" s="2"/>
      <c r="F143" s="2"/>
      <c r="G143" s="2"/>
    </row>
    <row r="144" spans="1:7" ht="25.05" customHeight="1" x14ac:dyDescent="0.2">
      <c r="A144" s="5" t="s">
        <v>307</v>
      </c>
      <c r="B144" s="5"/>
      <c r="C144" s="2" t="s">
        <v>269</v>
      </c>
      <c r="D144" s="2"/>
      <c r="E144" s="2"/>
      <c r="F144" s="2"/>
      <c r="G144" s="2"/>
    </row>
    <row r="145" spans="1:7" ht="15" customHeight="1" x14ac:dyDescent="0.2"/>
    <row r="146" spans="1:7" ht="25.05" customHeight="1" x14ac:dyDescent="0.2">
      <c r="A146" s="14" t="s">
        <v>412</v>
      </c>
      <c r="B146" s="14"/>
      <c r="C146" s="14"/>
      <c r="D146" s="14"/>
      <c r="E146" s="14"/>
      <c r="F146" s="14"/>
      <c r="G146" s="14"/>
    </row>
    <row r="147" spans="1:7" ht="15" customHeight="1" x14ac:dyDescent="0.2"/>
    <row r="148" spans="1:7" ht="60" customHeight="1" x14ac:dyDescent="0.2">
      <c r="A148" s="18" t="s">
        <v>205</v>
      </c>
      <c r="B148" s="6" t="s">
        <v>392</v>
      </c>
      <c r="C148" s="6"/>
      <c r="D148" s="6"/>
      <c r="E148" s="18" t="s">
        <v>408</v>
      </c>
      <c r="F148" s="18" t="s">
        <v>409</v>
      </c>
      <c r="G148" s="18" t="s">
        <v>410</v>
      </c>
    </row>
    <row r="149" spans="1:7" ht="15" customHeight="1" x14ac:dyDescent="0.2">
      <c r="A149" s="18">
        <v>1</v>
      </c>
      <c r="B149" s="6">
        <v>2</v>
      </c>
      <c r="C149" s="6"/>
      <c r="D149" s="6"/>
      <c r="E149" s="18">
        <v>3</v>
      </c>
      <c r="F149" s="18">
        <v>4</v>
      </c>
      <c r="G149" s="18">
        <v>5</v>
      </c>
    </row>
    <row r="150" spans="1:7" ht="19.95" customHeight="1" x14ac:dyDescent="0.2">
      <c r="A150" s="18" t="s">
        <v>321</v>
      </c>
      <c r="B150" s="7" t="s">
        <v>413</v>
      </c>
      <c r="C150" s="7"/>
      <c r="D150" s="7"/>
      <c r="E150" s="20">
        <v>20000</v>
      </c>
      <c r="F150" s="20">
        <v>1</v>
      </c>
      <c r="G150" s="20">
        <v>20000</v>
      </c>
    </row>
    <row r="151" spans="1:7" ht="19.95" customHeight="1" x14ac:dyDescent="0.2">
      <c r="A151" s="18" t="s">
        <v>322</v>
      </c>
      <c r="B151" s="7" t="s">
        <v>414</v>
      </c>
      <c r="C151" s="7"/>
      <c r="D151" s="7"/>
      <c r="E151" s="20">
        <v>10858</v>
      </c>
      <c r="F151" s="20">
        <v>1</v>
      </c>
      <c r="G151" s="20">
        <v>10858</v>
      </c>
    </row>
    <row r="152" spans="1:7" ht="25.05" customHeight="1" x14ac:dyDescent="0.2">
      <c r="A152" s="1" t="s">
        <v>386</v>
      </c>
      <c r="B152" s="1"/>
      <c r="C152" s="1"/>
      <c r="D152" s="1"/>
      <c r="E152" s="1"/>
      <c r="F152" s="1"/>
      <c r="G152" s="23">
        <f>SUBTOTAL(9,G150:G151)</f>
        <v>30858</v>
      </c>
    </row>
    <row r="154" spans="1:7" ht="19.95" customHeight="1" x14ac:dyDescent="0.2">
      <c r="A154" s="5" t="s">
        <v>304</v>
      </c>
      <c r="B154" s="5"/>
      <c r="C154" s="2" t="s">
        <v>141</v>
      </c>
      <c r="D154" s="2"/>
      <c r="E154" s="2"/>
      <c r="F154" s="2"/>
      <c r="G154" s="2"/>
    </row>
    <row r="155" spans="1:7" ht="19.95" customHeight="1" x14ac:dyDescent="0.2">
      <c r="A155" s="5" t="s">
        <v>305</v>
      </c>
      <c r="B155" s="5"/>
      <c r="C155" s="2" t="s">
        <v>306</v>
      </c>
      <c r="D155" s="2"/>
      <c r="E155" s="2"/>
      <c r="F155" s="2"/>
      <c r="G155" s="2"/>
    </row>
    <row r="156" spans="1:7" ht="25.05" customHeight="1" x14ac:dyDescent="0.2">
      <c r="A156" s="5" t="s">
        <v>307</v>
      </c>
      <c r="B156" s="5"/>
      <c r="C156" s="2" t="s">
        <v>269</v>
      </c>
      <c r="D156" s="2"/>
      <c r="E156" s="2"/>
      <c r="F156" s="2"/>
      <c r="G156" s="2"/>
    </row>
    <row r="157" spans="1:7" ht="15" customHeight="1" x14ac:dyDescent="0.2"/>
    <row r="158" spans="1:7" ht="25.05" customHeight="1" x14ac:dyDescent="0.2">
      <c r="A158" s="14" t="s">
        <v>407</v>
      </c>
      <c r="B158" s="14"/>
      <c r="C158" s="14"/>
      <c r="D158" s="14"/>
      <c r="E158" s="14"/>
      <c r="F158" s="14"/>
      <c r="G158" s="14"/>
    </row>
    <row r="159" spans="1:7" ht="15" customHeight="1" x14ac:dyDescent="0.2"/>
    <row r="160" spans="1:7" ht="60" customHeight="1" x14ac:dyDescent="0.2">
      <c r="A160" s="18" t="s">
        <v>205</v>
      </c>
      <c r="B160" s="6" t="s">
        <v>392</v>
      </c>
      <c r="C160" s="6"/>
      <c r="D160" s="6"/>
      <c r="E160" s="18" t="s">
        <v>408</v>
      </c>
      <c r="F160" s="18" t="s">
        <v>409</v>
      </c>
      <c r="G160" s="18" t="s">
        <v>410</v>
      </c>
    </row>
    <row r="161" spans="1:7" ht="15" customHeight="1" x14ac:dyDescent="0.2">
      <c r="A161" s="18">
        <v>1</v>
      </c>
      <c r="B161" s="6">
        <v>2</v>
      </c>
      <c r="C161" s="6"/>
      <c r="D161" s="6"/>
      <c r="E161" s="18">
        <v>3</v>
      </c>
      <c r="F161" s="18">
        <v>4</v>
      </c>
      <c r="G161" s="18">
        <v>5</v>
      </c>
    </row>
    <row r="162" spans="1:7" ht="19.95" customHeight="1" x14ac:dyDescent="0.2">
      <c r="A162" s="18" t="s">
        <v>210</v>
      </c>
      <c r="B162" s="7" t="s">
        <v>415</v>
      </c>
      <c r="C162" s="7"/>
      <c r="D162" s="7"/>
      <c r="E162" s="20">
        <v>26254533.329999998</v>
      </c>
      <c r="F162" s="20">
        <v>1.5</v>
      </c>
      <c r="G162" s="20">
        <v>393818</v>
      </c>
    </row>
    <row r="163" spans="1:7" ht="25.05" customHeight="1" x14ac:dyDescent="0.2">
      <c r="A163" s="1" t="s">
        <v>386</v>
      </c>
      <c r="B163" s="1"/>
      <c r="C163" s="1"/>
      <c r="D163" s="1"/>
      <c r="E163" s="1"/>
      <c r="F163" s="1"/>
      <c r="G163" s="23">
        <f>SUBTOTAL(9,G162:G162)</f>
        <v>393818</v>
      </c>
    </row>
    <row r="165" spans="1:7" ht="19.95" customHeight="1" x14ac:dyDescent="0.2">
      <c r="A165" s="5" t="s">
        <v>304</v>
      </c>
      <c r="B165" s="5"/>
      <c r="C165" s="2" t="s">
        <v>144</v>
      </c>
      <c r="D165" s="2"/>
      <c r="E165" s="2"/>
      <c r="F165" s="2"/>
      <c r="G165" s="2"/>
    </row>
    <row r="166" spans="1:7" ht="19.95" customHeight="1" x14ac:dyDescent="0.2">
      <c r="A166" s="5" t="s">
        <v>305</v>
      </c>
      <c r="B166" s="5"/>
      <c r="C166" s="2" t="s">
        <v>306</v>
      </c>
      <c r="D166" s="2"/>
      <c r="E166" s="2"/>
      <c r="F166" s="2"/>
      <c r="G166" s="2"/>
    </row>
    <row r="167" spans="1:7" ht="25.05" customHeight="1" x14ac:dyDescent="0.2">
      <c r="A167" s="5" t="s">
        <v>307</v>
      </c>
      <c r="B167" s="5"/>
      <c r="C167" s="2" t="s">
        <v>272</v>
      </c>
      <c r="D167" s="2"/>
      <c r="E167" s="2"/>
      <c r="F167" s="2"/>
      <c r="G167" s="2"/>
    </row>
    <row r="168" spans="1:7" ht="15" customHeight="1" x14ac:dyDescent="0.2"/>
    <row r="169" spans="1:7" ht="25.05" customHeight="1" x14ac:dyDescent="0.2">
      <c r="A169" s="14" t="s">
        <v>407</v>
      </c>
      <c r="B169" s="14"/>
      <c r="C169" s="14"/>
      <c r="D169" s="14"/>
      <c r="E169" s="14"/>
      <c r="F169" s="14"/>
      <c r="G169" s="14"/>
    </row>
    <row r="170" spans="1:7" ht="15" customHeight="1" x14ac:dyDescent="0.2"/>
    <row r="171" spans="1:7" ht="60" customHeight="1" x14ac:dyDescent="0.2">
      <c r="A171" s="18" t="s">
        <v>205</v>
      </c>
      <c r="B171" s="6" t="s">
        <v>392</v>
      </c>
      <c r="C171" s="6"/>
      <c r="D171" s="6"/>
      <c r="E171" s="18" t="s">
        <v>408</v>
      </c>
      <c r="F171" s="18" t="s">
        <v>409</v>
      </c>
      <c r="G171" s="18" t="s">
        <v>410</v>
      </c>
    </row>
    <row r="172" spans="1:7" ht="15" customHeight="1" x14ac:dyDescent="0.2">
      <c r="A172" s="18">
        <v>1</v>
      </c>
      <c r="B172" s="6">
        <v>2</v>
      </c>
      <c r="C172" s="6"/>
      <c r="D172" s="6"/>
      <c r="E172" s="18">
        <v>3</v>
      </c>
      <c r="F172" s="18">
        <v>4</v>
      </c>
      <c r="G172" s="18">
        <v>5</v>
      </c>
    </row>
    <row r="173" spans="1:7" ht="19.95" customHeight="1" x14ac:dyDescent="0.2">
      <c r="A173" s="18" t="s">
        <v>320</v>
      </c>
      <c r="B173" s="7" t="s">
        <v>411</v>
      </c>
      <c r="C173" s="7"/>
      <c r="D173" s="7"/>
      <c r="E173" s="20">
        <v>106.48</v>
      </c>
      <c r="F173" s="20">
        <v>50</v>
      </c>
      <c r="G173" s="20">
        <v>5324</v>
      </c>
    </row>
    <row r="174" spans="1:7" ht="25.05" customHeight="1" x14ac:dyDescent="0.2">
      <c r="A174" s="1" t="s">
        <v>386</v>
      </c>
      <c r="B174" s="1"/>
      <c r="C174" s="1"/>
      <c r="D174" s="1"/>
      <c r="E174" s="1"/>
      <c r="F174" s="1"/>
      <c r="G174" s="23">
        <f>SUBTOTAL(9,G173:G173)</f>
        <v>5324</v>
      </c>
    </row>
    <row r="176" spans="1:7" ht="19.95" customHeight="1" x14ac:dyDescent="0.2">
      <c r="A176" s="5" t="s">
        <v>304</v>
      </c>
      <c r="B176" s="5"/>
      <c r="C176" s="2" t="s">
        <v>147</v>
      </c>
      <c r="D176" s="2"/>
      <c r="E176" s="2"/>
      <c r="F176" s="2"/>
      <c r="G176" s="2"/>
    </row>
    <row r="177" spans="1:7" ht="19.95" customHeight="1" x14ac:dyDescent="0.2">
      <c r="A177" s="5" t="s">
        <v>305</v>
      </c>
      <c r="B177" s="5"/>
      <c r="C177" s="2" t="s">
        <v>306</v>
      </c>
      <c r="D177" s="2"/>
      <c r="E177" s="2"/>
      <c r="F177" s="2"/>
      <c r="G177" s="2"/>
    </row>
    <row r="178" spans="1:7" ht="25.05" customHeight="1" x14ac:dyDescent="0.2">
      <c r="A178" s="5" t="s">
        <v>307</v>
      </c>
      <c r="B178" s="5"/>
      <c r="C178" s="2" t="s">
        <v>272</v>
      </c>
      <c r="D178" s="2"/>
      <c r="E178" s="2"/>
      <c r="F178" s="2"/>
      <c r="G178" s="2"/>
    </row>
    <row r="179" spans="1:7" ht="15" customHeight="1" x14ac:dyDescent="0.2"/>
    <row r="180" spans="1:7" ht="25.05" customHeight="1" x14ac:dyDescent="0.2">
      <c r="A180" s="14" t="s">
        <v>412</v>
      </c>
      <c r="B180" s="14"/>
      <c r="C180" s="14"/>
      <c r="D180" s="14"/>
      <c r="E180" s="14"/>
      <c r="F180" s="14"/>
      <c r="G180" s="14"/>
    </row>
    <row r="181" spans="1:7" ht="15" customHeight="1" x14ac:dyDescent="0.2"/>
    <row r="182" spans="1:7" ht="60" customHeight="1" x14ac:dyDescent="0.2">
      <c r="A182" s="18" t="s">
        <v>205</v>
      </c>
      <c r="B182" s="6" t="s">
        <v>392</v>
      </c>
      <c r="C182" s="6"/>
      <c r="D182" s="6"/>
      <c r="E182" s="18" t="s">
        <v>408</v>
      </c>
      <c r="F182" s="18" t="s">
        <v>409</v>
      </c>
      <c r="G182" s="18" t="s">
        <v>410</v>
      </c>
    </row>
    <row r="183" spans="1:7" ht="15" customHeight="1" x14ac:dyDescent="0.2">
      <c r="A183" s="18">
        <v>1</v>
      </c>
      <c r="B183" s="6">
        <v>2</v>
      </c>
      <c r="C183" s="6"/>
      <c r="D183" s="6"/>
      <c r="E183" s="18">
        <v>3</v>
      </c>
      <c r="F183" s="18">
        <v>4</v>
      </c>
      <c r="G183" s="18">
        <v>5</v>
      </c>
    </row>
    <row r="184" spans="1:7" ht="19.95" customHeight="1" x14ac:dyDescent="0.2">
      <c r="A184" s="18" t="s">
        <v>321</v>
      </c>
      <c r="B184" s="7" t="s">
        <v>413</v>
      </c>
      <c r="C184" s="7"/>
      <c r="D184" s="7"/>
      <c r="E184" s="20">
        <v>20000</v>
      </c>
      <c r="F184" s="20">
        <v>1</v>
      </c>
      <c r="G184" s="20">
        <v>20000</v>
      </c>
    </row>
    <row r="185" spans="1:7" ht="19.95" customHeight="1" x14ac:dyDescent="0.2">
      <c r="A185" s="18" t="s">
        <v>322</v>
      </c>
      <c r="B185" s="7" t="s">
        <v>414</v>
      </c>
      <c r="C185" s="7"/>
      <c r="D185" s="7"/>
      <c r="E185" s="20">
        <v>10858</v>
      </c>
      <c r="F185" s="20">
        <v>1</v>
      </c>
      <c r="G185" s="20">
        <v>10858</v>
      </c>
    </row>
    <row r="186" spans="1:7" ht="25.05" customHeight="1" x14ac:dyDescent="0.2">
      <c r="A186" s="1" t="s">
        <v>386</v>
      </c>
      <c r="B186" s="1"/>
      <c r="C186" s="1"/>
      <c r="D186" s="1"/>
      <c r="E186" s="1"/>
      <c r="F186" s="1"/>
      <c r="G186" s="23">
        <f>SUBTOTAL(9,G184:G185)</f>
        <v>30858</v>
      </c>
    </row>
    <row r="188" spans="1:7" ht="19.95" customHeight="1" x14ac:dyDescent="0.2">
      <c r="A188" s="5" t="s">
        <v>304</v>
      </c>
      <c r="B188" s="5"/>
      <c r="C188" s="2" t="s">
        <v>141</v>
      </c>
      <c r="D188" s="2"/>
      <c r="E188" s="2"/>
      <c r="F188" s="2"/>
      <c r="G188" s="2"/>
    </row>
    <row r="189" spans="1:7" ht="19.95" customHeight="1" x14ac:dyDescent="0.2">
      <c r="A189" s="5" t="s">
        <v>305</v>
      </c>
      <c r="B189" s="5"/>
      <c r="C189" s="2" t="s">
        <v>306</v>
      </c>
      <c r="D189" s="2"/>
      <c r="E189" s="2"/>
      <c r="F189" s="2"/>
      <c r="G189" s="2"/>
    </row>
    <row r="190" spans="1:7" ht="25.05" customHeight="1" x14ac:dyDescent="0.2">
      <c r="A190" s="5" t="s">
        <v>307</v>
      </c>
      <c r="B190" s="5"/>
      <c r="C190" s="2" t="s">
        <v>272</v>
      </c>
      <c r="D190" s="2"/>
      <c r="E190" s="2"/>
      <c r="F190" s="2"/>
      <c r="G190" s="2"/>
    </row>
    <row r="191" spans="1:7" ht="15" customHeight="1" x14ac:dyDescent="0.2"/>
    <row r="192" spans="1:7" ht="25.05" customHeight="1" x14ac:dyDescent="0.2">
      <c r="A192" s="14" t="s">
        <v>407</v>
      </c>
      <c r="B192" s="14"/>
      <c r="C192" s="14"/>
      <c r="D192" s="14"/>
      <c r="E192" s="14"/>
      <c r="F192" s="14"/>
      <c r="G192" s="14"/>
    </row>
    <row r="193" spans="1:7" ht="15" customHeight="1" x14ac:dyDescent="0.2"/>
    <row r="194" spans="1:7" ht="60" customHeight="1" x14ac:dyDescent="0.2">
      <c r="A194" s="18" t="s">
        <v>205</v>
      </c>
      <c r="B194" s="6" t="s">
        <v>392</v>
      </c>
      <c r="C194" s="6"/>
      <c r="D194" s="6"/>
      <c r="E194" s="18" t="s">
        <v>408</v>
      </c>
      <c r="F194" s="18" t="s">
        <v>409</v>
      </c>
      <c r="G194" s="18" t="s">
        <v>410</v>
      </c>
    </row>
    <row r="195" spans="1:7" ht="15" customHeight="1" x14ac:dyDescent="0.2">
      <c r="A195" s="18">
        <v>1</v>
      </c>
      <c r="B195" s="6">
        <v>2</v>
      </c>
      <c r="C195" s="6"/>
      <c r="D195" s="6"/>
      <c r="E195" s="18">
        <v>3</v>
      </c>
      <c r="F195" s="18">
        <v>4</v>
      </c>
      <c r="G195" s="18">
        <v>5</v>
      </c>
    </row>
    <row r="196" spans="1:7" ht="19.95" customHeight="1" x14ac:dyDescent="0.2">
      <c r="A196" s="18" t="s">
        <v>210</v>
      </c>
      <c r="B196" s="7" t="s">
        <v>415</v>
      </c>
      <c r="C196" s="7"/>
      <c r="D196" s="7"/>
      <c r="E196" s="20">
        <v>26254533.329999998</v>
      </c>
      <c r="F196" s="20">
        <v>1.5</v>
      </c>
      <c r="G196" s="20">
        <v>393818</v>
      </c>
    </row>
    <row r="197" spans="1:7" ht="25.05" customHeight="1" x14ac:dyDescent="0.2">
      <c r="A197" s="1" t="s">
        <v>386</v>
      </c>
      <c r="B197" s="1"/>
      <c r="C197" s="1"/>
      <c r="D197" s="1"/>
      <c r="E197" s="1"/>
      <c r="F197" s="1"/>
      <c r="G197" s="23">
        <f>SUBTOTAL(9,G196:G196)</f>
        <v>393818</v>
      </c>
    </row>
    <row r="199" spans="1:7" ht="19.95" customHeight="1" x14ac:dyDescent="0.2">
      <c r="A199" s="5" t="s">
        <v>304</v>
      </c>
      <c r="B199" s="5"/>
      <c r="C199" s="2" t="s">
        <v>144</v>
      </c>
      <c r="D199" s="2"/>
      <c r="E199" s="2"/>
      <c r="F199" s="2"/>
      <c r="G199" s="2"/>
    </row>
    <row r="200" spans="1:7" ht="19.95" customHeight="1" x14ac:dyDescent="0.2">
      <c r="A200" s="5" t="s">
        <v>305</v>
      </c>
      <c r="B200" s="5"/>
      <c r="C200" s="2" t="s">
        <v>306</v>
      </c>
      <c r="D200" s="2"/>
      <c r="E200" s="2"/>
      <c r="F200" s="2"/>
      <c r="G200" s="2"/>
    </row>
    <row r="201" spans="1:7" ht="25.05" customHeight="1" x14ac:dyDescent="0.2">
      <c r="A201" s="5" t="s">
        <v>307</v>
      </c>
      <c r="B201" s="5"/>
      <c r="C201" s="2" t="s">
        <v>275</v>
      </c>
      <c r="D201" s="2"/>
      <c r="E201" s="2"/>
      <c r="F201" s="2"/>
      <c r="G201" s="2"/>
    </row>
    <row r="202" spans="1:7" ht="15" customHeight="1" x14ac:dyDescent="0.2"/>
    <row r="203" spans="1:7" ht="25.05" customHeight="1" x14ac:dyDescent="0.2">
      <c r="A203" s="14" t="s">
        <v>407</v>
      </c>
      <c r="B203" s="14"/>
      <c r="C203" s="14"/>
      <c r="D203" s="14"/>
      <c r="E203" s="14"/>
      <c r="F203" s="14"/>
      <c r="G203" s="14"/>
    </row>
    <row r="204" spans="1:7" ht="15" customHeight="1" x14ac:dyDescent="0.2"/>
    <row r="205" spans="1:7" ht="60" customHeight="1" x14ac:dyDescent="0.2">
      <c r="A205" s="18" t="s">
        <v>205</v>
      </c>
      <c r="B205" s="6" t="s">
        <v>392</v>
      </c>
      <c r="C205" s="6"/>
      <c r="D205" s="6"/>
      <c r="E205" s="18" t="s">
        <v>408</v>
      </c>
      <c r="F205" s="18" t="s">
        <v>409</v>
      </c>
      <c r="G205" s="18" t="s">
        <v>410</v>
      </c>
    </row>
    <row r="206" spans="1:7" ht="15" customHeight="1" x14ac:dyDescent="0.2">
      <c r="A206" s="18">
        <v>1</v>
      </c>
      <c r="B206" s="6">
        <v>2</v>
      </c>
      <c r="C206" s="6"/>
      <c r="D206" s="6"/>
      <c r="E206" s="18">
        <v>3</v>
      </c>
      <c r="F206" s="18">
        <v>4</v>
      </c>
      <c r="G206" s="18">
        <v>5</v>
      </c>
    </row>
    <row r="207" spans="1:7" ht="19.95" customHeight="1" x14ac:dyDescent="0.2">
      <c r="A207" s="18" t="s">
        <v>320</v>
      </c>
      <c r="B207" s="7" t="s">
        <v>411</v>
      </c>
      <c r="C207" s="7"/>
      <c r="D207" s="7"/>
      <c r="E207" s="20">
        <v>106.48</v>
      </c>
      <c r="F207" s="20">
        <v>50</v>
      </c>
      <c r="G207" s="20">
        <v>5324</v>
      </c>
    </row>
    <row r="208" spans="1:7" ht="25.05" customHeight="1" x14ac:dyDescent="0.2">
      <c r="A208" s="1" t="s">
        <v>386</v>
      </c>
      <c r="B208" s="1"/>
      <c r="C208" s="1"/>
      <c r="D208" s="1"/>
      <c r="E208" s="1"/>
      <c r="F208" s="1"/>
      <c r="G208" s="23">
        <f>SUBTOTAL(9,G207:G207)</f>
        <v>5324</v>
      </c>
    </row>
    <row r="210" spans="1:7" ht="19.95" customHeight="1" x14ac:dyDescent="0.2">
      <c r="A210" s="5" t="s">
        <v>304</v>
      </c>
      <c r="B210" s="5"/>
      <c r="C210" s="2" t="s">
        <v>147</v>
      </c>
      <c r="D210" s="2"/>
      <c r="E210" s="2"/>
      <c r="F210" s="2"/>
      <c r="G210" s="2"/>
    </row>
    <row r="211" spans="1:7" ht="19.95" customHeight="1" x14ac:dyDescent="0.2">
      <c r="A211" s="5" t="s">
        <v>305</v>
      </c>
      <c r="B211" s="5"/>
      <c r="C211" s="2" t="s">
        <v>306</v>
      </c>
      <c r="D211" s="2"/>
      <c r="E211" s="2"/>
      <c r="F211" s="2"/>
      <c r="G211" s="2"/>
    </row>
    <row r="212" spans="1:7" ht="25.05" customHeight="1" x14ac:dyDescent="0.2">
      <c r="A212" s="5" t="s">
        <v>307</v>
      </c>
      <c r="B212" s="5"/>
      <c r="C212" s="2" t="s">
        <v>275</v>
      </c>
      <c r="D212" s="2"/>
      <c r="E212" s="2"/>
      <c r="F212" s="2"/>
      <c r="G212" s="2"/>
    </row>
    <row r="213" spans="1:7" ht="15" customHeight="1" x14ac:dyDescent="0.2"/>
    <row r="214" spans="1:7" ht="25.05" customHeight="1" x14ac:dyDescent="0.2">
      <c r="A214" s="14" t="s">
        <v>412</v>
      </c>
      <c r="B214" s="14"/>
      <c r="C214" s="14"/>
      <c r="D214" s="14"/>
      <c r="E214" s="14"/>
      <c r="F214" s="14"/>
      <c r="G214" s="14"/>
    </row>
    <row r="215" spans="1:7" ht="15" customHeight="1" x14ac:dyDescent="0.2"/>
    <row r="216" spans="1:7" ht="60" customHeight="1" x14ac:dyDescent="0.2">
      <c r="A216" s="18" t="s">
        <v>205</v>
      </c>
      <c r="B216" s="6" t="s">
        <v>392</v>
      </c>
      <c r="C216" s="6"/>
      <c r="D216" s="6"/>
      <c r="E216" s="18" t="s">
        <v>408</v>
      </c>
      <c r="F216" s="18" t="s">
        <v>409</v>
      </c>
      <c r="G216" s="18" t="s">
        <v>410</v>
      </c>
    </row>
    <row r="217" spans="1:7" ht="15" customHeight="1" x14ac:dyDescent="0.2">
      <c r="A217" s="18">
        <v>1</v>
      </c>
      <c r="B217" s="6">
        <v>2</v>
      </c>
      <c r="C217" s="6"/>
      <c r="D217" s="6"/>
      <c r="E217" s="18">
        <v>3</v>
      </c>
      <c r="F217" s="18">
        <v>4</v>
      </c>
      <c r="G217" s="18">
        <v>5</v>
      </c>
    </row>
    <row r="218" spans="1:7" ht="19.95" customHeight="1" x14ac:dyDescent="0.2">
      <c r="A218" s="18" t="s">
        <v>321</v>
      </c>
      <c r="B218" s="7" t="s">
        <v>413</v>
      </c>
      <c r="C218" s="7"/>
      <c r="D218" s="7"/>
      <c r="E218" s="20">
        <v>20000</v>
      </c>
      <c r="F218" s="20">
        <v>1</v>
      </c>
      <c r="G218" s="20">
        <v>20000</v>
      </c>
    </row>
    <row r="219" spans="1:7" ht="19.95" customHeight="1" x14ac:dyDescent="0.2">
      <c r="A219" s="18" t="s">
        <v>322</v>
      </c>
      <c r="B219" s="7" t="s">
        <v>414</v>
      </c>
      <c r="C219" s="7"/>
      <c r="D219" s="7"/>
      <c r="E219" s="20">
        <v>10858</v>
      </c>
      <c r="F219" s="20">
        <v>1</v>
      </c>
      <c r="G219" s="20">
        <v>10858</v>
      </c>
    </row>
    <row r="220" spans="1:7" ht="25.05" customHeight="1" x14ac:dyDescent="0.2">
      <c r="A220" s="1" t="s">
        <v>386</v>
      </c>
      <c r="B220" s="1"/>
      <c r="C220" s="1"/>
      <c r="D220" s="1"/>
      <c r="E220" s="1"/>
      <c r="F220" s="1"/>
      <c r="G220" s="23">
        <f>SUBTOTAL(9,G218:G219)</f>
        <v>30858</v>
      </c>
    </row>
    <row r="222" spans="1:7" ht="19.95" customHeight="1" x14ac:dyDescent="0.2">
      <c r="A222" s="5" t="s">
        <v>304</v>
      </c>
      <c r="B222" s="5"/>
      <c r="C222" s="2" t="s">
        <v>141</v>
      </c>
      <c r="D222" s="2"/>
      <c r="E222" s="2"/>
      <c r="F222" s="2"/>
      <c r="G222" s="2"/>
    </row>
    <row r="223" spans="1:7" ht="19.95" customHeight="1" x14ac:dyDescent="0.2">
      <c r="A223" s="5" t="s">
        <v>305</v>
      </c>
      <c r="B223" s="5"/>
      <c r="C223" s="2" t="s">
        <v>306</v>
      </c>
      <c r="D223" s="2"/>
      <c r="E223" s="2"/>
      <c r="F223" s="2"/>
      <c r="G223" s="2"/>
    </row>
    <row r="224" spans="1:7" ht="25.05" customHeight="1" x14ac:dyDescent="0.2">
      <c r="A224" s="5" t="s">
        <v>307</v>
      </c>
      <c r="B224" s="5"/>
      <c r="C224" s="2" t="s">
        <v>275</v>
      </c>
      <c r="D224" s="2"/>
      <c r="E224" s="2"/>
      <c r="F224" s="2"/>
      <c r="G224" s="2"/>
    </row>
    <row r="225" spans="1:7" ht="15" customHeight="1" x14ac:dyDescent="0.2"/>
    <row r="226" spans="1:7" ht="25.05" customHeight="1" x14ac:dyDescent="0.2">
      <c r="A226" s="14" t="s">
        <v>407</v>
      </c>
      <c r="B226" s="14"/>
      <c r="C226" s="14"/>
      <c r="D226" s="14"/>
      <c r="E226" s="14"/>
      <c r="F226" s="14"/>
      <c r="G226" s="14"/>
    </row>
    <row r="227" spans="1:7" ht="15" customHeight="1" x14ac:dyDescent="0.2"/>
    <row r="228" spans="1:7" ht="60" customHeight="1" x14ac:dyDescent="0.2">
      <c r="A228" s="18" t="s">
        <v>205</v>
      </c>
      <c r="B228" s="6" t="s">
        <v>392</v>
      </c>
      <c r="C228" s="6"/>
      <c r="D228" s="6"/>
      <c r="E228" s="18" t="s">
        <v>408</v>
      </c>
      <c r="F228" s="18" t="s">
        <v>409</v>
      </c>
      <c r="G228" s="18" t="s">
        <v>410</v>
      </c>
    </row>
    <row r="229" spans="1:7" ht="15" customHeight="1" x14ac:dyDescent="0.2">
      <c r="A229" s="18">
        <v>1</v>
      </c>
      <c r="B229" s="6">
        <v>2</v>
      </c>
      <c r="C229" s="6"/>
      <c r="D229" s="6"/>
      <c r="E229" s="18">
        <v>3</v>
      </c>
      <c r="F229" s="18">
        <v>4</v>
      </c>
      <c r="G229" s="18">
        <v>5</v>
      </c>
    </row>
    <row r="230" spans="1:7" ht="19.95" customHeight="1" x14ac:dyDescent="0.2">
      <c r="A230" s="18" t="s">
        <v>210</v>
      </c>
      <c r="B230" s="7" t="s">
        <v>415</v>
      </c>
      <c r="C230" s="7"/>
      <c r="D230" s="7"/>
      <c r="E230" s="20">
        <v>26254533.329999998</v>
      </c>
      <c r="F230" s="20">
        <v>1.5</v>
      </c>
      <c r="G230" s="20">
        <v>393818</v>
      </c>
    </row>
    <row r="231" spans="1:7" ht="25.05" customHeight="1" x14ac:dyDescent="0.2">
      <c r="A231" s="1" t="s">
        <v>386</v>
      </c>
      <c r="B231" s="1"/>
      <c r="C231" s="1"/>
      <c r="D231" s="1"/>
      <c r="E231" s="1"/>
      <c r="F231" s="1"/>
      <c r="G231" s="23">
        <f>SUBTOTAL(9,G230:G230)</f>
        <v>393818</v>
      </c>
    </row>
    <row r="233" spans="1:7" ht="25.05" customHeight="1" x14ac:dyDescent="0.2">
      <c r="A233" s="5" t="s">
        <v>304</v>
      </c>
      <c r="B233" s="5"/>
      <c r="C233" s="2"/>
      <c r="D233" s="2"/>
      <c r="E233" s="2"/>
      <c r="F233" s="2"/>
      <c r="G233" s="2"/>
    </row>
    <row r="234" spans="1:7" ht="25.05" customHeight="1" x14ac:dyDescent="0.2">
      <c r="A234" s="5" t="s">
        <v>305</v>
      </c>
      <c r="B234" s="5"/>
      <c r="C234" s="2"/>
      <c r="D234" s="2"/>
      <c r="E234" s="2"/>
      <c r="F234" s="2"/>
      <c r="G234" s="2"/>
    </row>
    <row r="235" spans="1:7" ht="25.05" customHeight="1" x14ac:dyDescent="0.2">
      <c r="A235" s="5" t="s">
        <v>307</v>
      </c>
      <c r="B235" s="5"/>
      <c r="C235" s="2"/>
      <c r="D235" s="2"/>
      <c r="E235" s="2"/>
      <c r="F235" s="2"/>
      <c r="G235" s="2"/>
    </row>
    <row r="236" spans="1:7" ht="15" customHeight="1" x14ac:dyDescent="0.2"/>
    <row r="237" spans="1:7" ht="25.05" customHeight="1" x14ac:dyDescent="0.2">
      <c r="A237" s="14" t="s">
        <v>416</v>
      </c>
      <c r="B237" s="14"/>
      <c r="C237" s="14"/>
      <c r="D237" s="14"/>
      <c r="E237" s="14"/>
      <c r="F237" s="14"/>
      <c r="G237" s="14"/>
    </row>
    <row r="238" spans="1:7" ht="15" customHeight="1" x14ac:dyDescent="0.2"/>
    <row r="239" spans="1:7" ht="49.95" customHeight="1" x14ac:dyDescent="0.2">
      <c r="A239" s="18" t="s">
        <v>205</v>
      </c>
      <c r="B239" s="6" t="s">
        <v>40</v>
      </c>
      <c r="C239" s="6"/>
      <c r="D239" s="6"/>
      <c r="E239" s="18" t="s">
        <v>388</v>
      </c>
      <c r="F239" s="18" t="s">
        <v>389</v>
      </c>
      <c r="G239" s="18" t="s">
        <v>390</v>
      </c>
    </row>
    <row r="240" spans="1:7" ht="25.05" customHeight="1" x14ac:dyDescent="0.2">
      <c r="A240" s="18" t="s">
        <v>56</v>
      </c>
      <c r="B240" s="18" t="s">
        <v>56</v>
      </c>
      <c r="C240" s="18" t="s">
        <v>56</v>
      </c>
      <c r="D240" s="18" t="s">
        <v>56</v>
      </c>
      <c r="E240" s="18" t="s">
        <v>56</v>
      </c>
      <c r="F240" s="18" t="s">
        <v>56</v>
      </c>
      <c r="G240" s="18" t="s">
        <v>56</v>
      </c>
    </row>
    <row r="242" spans="1:7" ht="25.05" customHeight="1" x14ac:dyDescent="0.2">
      <c r="A242" s="5" t="s">
        <v>304</v>
      </c>
      <c r="B242" s="5"/>
      <c r="C242" s="2"/>
      <c r="D242" s="2"/>
      <c r="E242" s="2"/>
      <c r="F242" s="2"/>
      <c r="G242" s="2"/>
    </row>
    <row r="243" spans="1:7" ht="25.05" customHeight="1" x14ac:dyDescent="0.2">
      <c r="A243" s="5" t="s">
        <v>305</v>
      </c>
      <c r="B243" s="5"/>
      <c r="C243" s="2"/>
      <c r="D243" s="2"/>
      <c r="E243" s="2"/>
      <c r="F243" s="2"/>
      <c r="G243" s="2"/>
    </row>
    <row r="244" spans="1:7" ht="25.05" customHeight="1" x14ac:dyDescent="0.2">
      <c r="A244" s="5" t="s">
        <v>307</v>
      </c>
      <c r="B244" s="5"/>
      <c r="C244" s="2"/>
      <c r="D244" s="2"/>
      <c r="E244" s="2"/>
      <c r="F244" s="2"/>
      <c r="G244" s="2"/>
    </row>
    <row r="245" spans="1:7" ht="15" customHeight="1" x14ac:dyDescent="0.2"/>
    <row r="246" spans="1:7" ht="25.05" customHeight="1" x14ac:dyDescent="0.2">
      <c r="A246" s="14" t="s">
        <v>416</v>
      </c>
      <c r="B246" s="14"/>
      <c r="C246" s="14"/>
      <c r="D246" s="14"/>
      <c r="E246" s="14"/>
      <c r="F246" s="14"/>
      <c r="G246" s="14"/>
    </row>
    <row r="247" spans="1:7" ht="15" customHeight="1" x14ac:dyDescent="0.2"/>
    <row r="248" spans="1:7" ht="49.95" customHeight="1" x14ac:dyDescent="0.2">
      <c r="A248" s="18" t="s">
        <v>205</v>
      </c>
      <c r="B248" s="6" t="s">
        <v>40</v>
      </c>
      <c r="C248" s="6"/>
      <c r="D248" s="6"/>
      <c r="E248" s="18" t="s">
        <v>388</v>
      </c>
      <c r="F248" s="18" t="s">
        <v>389</v>
      </c>
      <c r="G248" s="18" t="s">
        <v>390</v>
      </c>
    </row>
    <row r="249" spans="1:7" ht="25.05" customHeight="1" x14ac:dyDescent="0.2">
      <c r="A249" s="18" t="s">
        <v>56</v>
      </c>
      <c r="B249" s="18" t="s">
        <v>56</v>
      </c>
      <c r="C249" s="18" t="s">
        <v>56</v>
      </c>
      <c r="D249" s="18" t="s">
        <v>56</v>
      </c>
      <c r="E249" s="18" t="s">
        <v>56</v>
      </c>
      <c r="F249" s="18" t="s">
        <v>56</v>
      </c>
      <c r="G249" s="18" t="s">
        <v>56</v>
      </c>
    </row>
    <row r="251" spans="1:7" ht="25.05" customHeight="1" x14ac:dyDescent="0.2">
      <c r="A251" s="5" t="s">
        <v>304</v>
      </c>
      <c r="B251" s="5"/>
      <c r="C251" s="2"/>
      <c r="D251" s="2"/>
      <c r="E251" s="2"/>
      <c r="F251" s="2"/>
      <c r="G251" s="2"/>
    </row>
    <row r="252" spans="1:7" ht="25.05" customHeight="1" x14ac:dyDescent="0.2">
      <c r="A252" s="5" t="s">
        <v>305</v>
      </c>
      <c r="B252" s="5"/>
      <c r="C252" s="2"/>
      <c r="D252" s="2"/>
      <c r="E252" s="2"/>
      <c r="F252" s="2"/>
      <c r="G252" s="2"/>
    </row>
    <row r="253" spans="1:7" ht="25.05" customHeight="1" x14ac:dyDescent="0.2">
      <c r="A253" s="5" t="s">
        <v>307</v>
      </c>
      <c r="B253" s="5"/>
      <c r="C253" s="2"/>
      <c r="D253" s="2"/>
      <c r="E253" s="2"/>
      <c r="F253" s="2"/>
      <c r="G253" s="2"/>
    </row>
    <row r="254" spans="1:7" ht="15" customHeight="1" x14ac:dyDescent="0.2"/>
    <row r="255" spans="1:7" ht="25.05" customHeight="1" x14ac:dyDescent="0.2">
      <c r="A255" s="14" t="s">
        <v>416</v>
      </c>
      <c r="B255" s="14"/>
      <c r="C255" s="14"/>
      <c r="D255" s="14"/>
      <c r="E255" s="14"/>
      <c r="F255" s="14"/>
      <c r="G255" s="14"/>
    </row>
    <row r="256" spans="1:7" ht="15" customHeight="1" x14ac:dyDescent="0.2"/>
    <row r="257" spans="1:7" ht="49.95" customHeight="1" x14ac:dyDescent="0.2">
      <c r="A257" s="18" t="s">
        <v>205</v>
      </c>
      <c r="B257" s="6" t="s">
        <v>40</v>
      </c>
      <c r="C257" s="6"/>
      <c r="D257" s="6"/>
      <c r="E257" s="18" t="s">
        <v>388</v>
      </c>
      <c r="F257" s="18" t="s">
        <v>389</v>
      </c>
      <c r="G257" s="18" t="s">
        <v>390</v>
      </c>
    </row>
    <row r="258" spans="1:7" ht="25.05" customHeight="1" x14ac:dyDescent="0.2">
      <c r="A258" s="18" t="s">
        <v>56</v>
      </c>
      <c r="B258" s="18" t="s">
        <v>56</v>
      </c>
      <c r="C258" s="18" t="s">
        <v>56</v>
      </c>
      <c r="D258" s="18" t="s">
        <v>56</v>
      </c>
      <c r="E258" s="18" t="s">
        <v>56</v>
      </c>
      <c r="F258" s="18" t="s">
        <v>56</v>
      </c>
      <c r="G258" s="18" t="s">
        <v>56</v>
      </c>
    </row>
    <row r="260" spans="1:7" ht="25.05" customHeight="1" x14ac:dyDescent="0.2">
      <c r="A260" s="5" t="s">
        <v>304</v>
      </c>
      <c r="B260" s="5"/>
      <c r="C260" s="2"/>
      <c r="D260" s="2"/>
      <c r="E260" s="2"/>
      <c r="F260" s="2"/>
      <c r="G260" s="2"/>
    </row>
    <row r="261" spans="1:7" ht="25.05" customHeight="1" x14ac:dyDescent="0.2">
      <c r="A261" s="5" t="s">
        <v>305</v>
      </c>
      <c r="B261" s="5"/>
      <c r="C261" s="2"/>
      <c r="D261" s="2"/>
      <c r="E261" s="2"/>
      <c r="F261" s="2"/>
      <c r="G261" s="2"/>
    </row>
    <row r="262" spans="1:7" ht="25.05" customHeight="1" x14ac:dyDescent="0.2">
      <c r="A262" s="5" t="s">
        <v>307</v>
      </c>
      <c r="B262" s="5"/>
      <c r="C262" s="2"/>
      <c r="D262" s="2"/>
      <c r="E262" s="2"/>
      <c r="F262" s="2"/>
      <c r="G262" s="2"/>
    </row>
    <row r="263" spans="1:7" ht="15" customHeight="1" x14ac:dyDescent="0.2"/>
    <row r="264" spans="1:7" ht="25.05" customHeight="1" x14ac:dyDescent="0.2">
      <c r="A264" s="14" t="s">
        <v>417</v>
      </c>
      <c r="B264" s="14"/>
      <c r="C264" s="14"/>
      <c r="D264" s="14"/>
      <c r="E264" s="14"/>
      <c r="F264" s="14"/>
      <c r="G264" s="14"/>
    </row>
    <row r="265" spans="1:7" ht="15" customHeight="1" x14ac:dyDescent="0.2"/>
    <row r="266" spans="1:7" ht="49.95" customHeight="1" x14ac:dyDescent="0.2">
      <c r="A266" s="18" t="s">
        <v>205</v>
      </c>
      <c r="B266" s="6" t="s">
        <v>40</v>
      </c>
      <c r="C266" s="6"/>
      <c r="D266" s="6"/>
      <c r="E266" s="18" t="s">
        <v>388</v>
      </c>
      <c r="F266" s="18" t="s">
        <v>389</v>
      </c>
      <c r="G266" s="18" t="s">
        <v>390</v>
      </c>
    </row>
    <row r="267" spans="1:7" ht="25.05" customHeight="1" x14ac:dyDescent="0.2">
      <c r="A267" s="18" t="s">
        <v>56</v>
      </c>
      <c r="B267" s="18" t="s">
        <v>56</v>
      </c>
      <c r="C267" s="18" t="s">
        <v>56</v>
      </c>
      <c r="D267" s="18" t="s">
        <v>56</v>
      </c>
      <c r="E267" s="18" t="s">
        <v>56</v>
      </c>
      <c r="F267" s="18" t="s">
        <v>56</v>
      </c>
      <c r="G267" s="18" t="s">
        <v>56</v>
      </c>
    </row>
    <row r="269" spans="1:7" ht="25.05" customHeight="1" x14ac:dyDescent="0.2">
      <c r="A269" s="5" t="s">
        <v>304</v>
      </c>
      <c r="B269" s="5"/>
      <c r="C269" s="2"/>
      <c r="D269" s="2"/>
      <c r="E269" s="2"/>
      <c r="F269" s="2"/>
      <c r="G269" s="2"/>
    </row>
    <row r="270" spans="1:7" ht="25.05" customHeight="1" x14ac:dyDescent="0.2">
      <c r="A270" s="5" t="s">
        <v>305</v>
      </c>
      <c r="B270" s="5"/>
      <c r="C270" s="2"/>
      <c r="D270" s="2"/>
      <c r="E270" s="2"/>
      <c r="F270" s="2"/>
      <c r="G270" s="2"/>
    </row>
    <row r="271" spans="1:7" ht="25.05" customHeight="1" x14ac:dyDescent="0.2">
      <c r="A271" s="5" t="s">
        <v>307</v>
      </c>
      <c r="B271" s="5"/>
      <c r="C271" s="2"/>
      <c r="D271" s="2"/>
      <c r="E271" s="2"/>
      <c r="F271" s="2"/>
      <c r="G271" s="2"/>
    </row>
    <row r="272" spans="1:7" ht="15" customHeight="1" x14ac:dyDescent="0.2"/>
    <row r="273" spans="1:7" ht="25.05" customHeight="1" x14ac:dyDescent="0.2">
      <c r="A273" s="14" t="s">
        <v>417</v>
      </c>
      <c r="B273" s="14"/>
      <c r="C273" s="14"/>
      <c r="D273" s="14"/>
      <c r="E273" s="14"/>
      <c r="F273" s="14"/>
      <c r="G273" s="14"/>
    </row>
    <row r="274" spans="1:7" ht="15" customHeight="1" x14ac:dyDescent="0.2"/>
    <row r="275" spans="1:7" ht="49.95" customHeight="1" x14ac:dyDescent="0.2">
      <c r="A275" s="18" t="s">
        <v>205</v>
      </c>
      <c r="B275" s="6" t="s">
        <v>40</v>
      </c>
      <c r="C275" s="6"/>
      <c r="D275" s="6"/>
      <c r="E275" s="18" t="s">
        <v>388</v>
      </c>
      <c r="F275" s="18" t="s">
        <v>389</v>
      </c>
      <c r="G275" s="18" t="s">
        <v>390</v>
      </c>
    </row>
    <row r="276" spans="1:7" ht="25.05" customHeight="1" x14ac:dyDescent="0.2">
      <c r="A276" s="18" t="s">
        <v>56</v>
      </c>
      <c r="B276" s="18" t="s">
        <v>56</v>
      </c>
      <c r="C276" s="18" t="s">
        <v>56</v>
      </c>
      <c r="D276" s="18" t="s">
        <v>56</v>
      </c>
      <c r="E276" s="18" t="s">
        <v>56</v>
      </c>
      <c r="F276" s="18" t="s">
        <v>56</v>
      </c>
      <c r="G276" s="18" t="s">
        <v>56</v>
      </c>
    </row>
    <row r="278" spans="1:7" ht="25.05" customHeight="1" x14ac:dyDescent="0.2">
      <c r="A278" s="5" t="s">
        <v>304</v>
      </c>
      <c r="B278" s="5"/>
      <c r="C278" s="2"/>
      <c r="D278" s="2"/>
      <c r="E278" s="2"/>
      <c r="F278" s="2"/>
      <c r="G278" s="2"/>
    </row>
    <row r="279" spans="1:7" ht="25.05" customHeight="1" x14ac:dyDescent="0.2">
      <c r="A279" s="5" t="s">
        <v>305</v>
      </c>
      <c r="B279" s="5"/>
      <c r="C279" s="2"/>
      <c r="D279" s="2"/>
      <c r="E279" s="2"/>
      <c r="F279" s="2"/>
      <c r="G279" s="2"/>
    </row>
    <row r="280" spans="1:7" ht="25.05" customHeight="1" x14ac:dyDescent="0.2">
      <c r="A280" s="5" t="s">
        <v>307</v>
      </c>
      <c r="B280" s="5"/>
      <c r="C280" s="2"/>
      <c r="D280" s="2"/>
      <c r="E280" s="2"/>
      <c r="F280" s="2"/>
      <c r="G280" s="2"/>
    </row>
    <row r="281" spans="1:7" ht="15" customHeight="1" x14ac:dyDescent="0.2"/>
    <row r="282" spans="1:7" ht="25.05" customHeight="1" x14ac:dyDescent="0.2">
      <c r="A282" s="14" t="s">
        <v>417</v>
      </c>
      <c r="B282" s="14"/>
      <c r="C282" s="14"/>
      <c r="D282" s="14"/>
      <c r="E282" s="14"/>
      <c r="F282" s="14"/>
      <c r="G282" s="14"/>
    </row>
    <row r="283" spans="1:7" ht="15" customHeight="1" x14ac:dyDescent="0.2"/>
    <row r="284" spans="1:7" ht="49.95" customHeight="1" x14ac:dyDescent="0.2">
      <c r="A284" s="18" t="s">
        <v>205</v>
      </c>
      <c r="B284" s="6" t="s">
        <v>40</v>
      </c>
      <c r="C284" s="6"/>
      <c r="D284" s="6"/>
      <c r="E284" s="18" t="s">
        <v>388</v>
      </c>
      <c r="F284" s="18" t="s">
        <v>389</v>
      </c>
      <c r="G284" s="18" t="s">
        <v>390</v>
      </c>
    </row>
    <row r="285" spans="1:7" ht="25.05" customHeight="1" x14ac:dyDescent="0.2">
      <c r="A285" s="18" t="s">
        <v>56</v>
      </c>
      <c r="B285" s="18" t="s">
        <v>56</v>
      </c>
      <c r="C285" s="18" t="s">
        <v>56</v>
      </c>
      <c r="D285" s="18" t="s">
        <v>56</v>
      </c>
      <c r="E285" s="18" t="s">
        <v>56</v>
      </c>
      <c r="F285" s="18" t="s">
        <v>56</v>
      </c>
      <c r="G285" s="18" t="s">
        <v>56</v>
      </c>
    </row>
  </sheetData>
  <sheetProtection password="CD92" sheet="1" objects="1" scenarios="1"/>
  <mergeCells count="270">
    <mergeCell ref="A280:B280"/>
    <mergeCell ref="C280:G280"/>
    <mergeCell ref="A282:G282"/>
    <mergeCell ref="B284:D284"/>
    <mergeCell ref="A270:B270"/>
    <mergeCell ref="C270:G270"/>
    <mergeCell ref="A271:B271"/>
    <mergeCell ref="C271:G271"/>
    <mergeCell ref="A273:G273"/>
    <mergeCell ref="B275:D275"/>
    <mergeCell ref="A278:B278"/>
    <mergeCell ref="C278:G278"/>
    <mergeCell ref="A279:B279"/>
    <mergeCell ref="C279:G279"/>
    <mergeCell ref="A260:B260"/>
    <mergeCell ref="C260:G260"/>
    <mergeCell ref="A261:B261"/>
    <mergeCell ref="C261:G261"/>
    <mergeCell ref="A262:B262"/>
    <mergeCell ref="C262:G262"/>
    <mergeCell ref="A264:G264"/>
    <mergeCell ref="B266:D266"/>
    <mergeCell ref="A269:B269"/>
    <mergeCell ref="C269:G269"/>
    <mergeCell ref="B248:D248"/>
    <mergeCell ref="A251:B251"/>
    <mergeCell ref="C251:G251"/>
    <mergeCell ref="A252:B252"/>
    <mergeCell ref="C252:G252"/>
    <mergeCell ref="A253:B253"/>
    <mergeCell ref="C253:G253"/>
    <mergeCell ref="A255:G255"/>
    <mergeCell ref="B257:D257"/>
    <mergeCell ref="A237:G237"/>
    <mergeCell ref="B239:D239"/>
    <mergeCell ref="A242:B242"/>
    <mergeCell ref="C242:G242"/>
    <mergeCell ref="A243:B243"/>
    <mergeCell ref="C243:G243"/>
    <mergeCell ref="A244:B244"/>
    <mergeCell ref="C244:G244"/>
    <mergeCell ref="A246:G246"/>
    <mergeCell ref="B229:D229"/>
    <mergeCell ref="B230:D230"/>
    <mergeCell ref="A231:F231"/>
    <mergeCell ref="A233:B233"/>
    <mergeCell ref="C233:G233"/>
    <mergeCell ref="A234:B234"/>
    <mergeCell ref="C234:G234"/>
    <mergeCell ref="A235:B235"/>
    <mergeCell ref="C235:G235"/>
    <mergeCell ref="A220:F220"/>
    <mergeCell ref="A222:B222"/>
    <mergeCell ref="C222:G222"/>
    <mergeCell ref="A223:B223"/>
    <mergeCell ref="C223:G223"/>
    <mergeCell ref="A224:B224"/>
    <mergeCell ref="C224:G224"/>
    <mergeCell ref="A226:G226"/>
    <mergeCell ref="B228:D228"/>
    <mergeCell ref="A211:B211"/>
    <mergeCell ref="C211:G211"/>
    <mergeCell ref="A212:B212"/>
    <mergeCell ref="C212:G212"/>
    <mergeCell ref="A214:G214"/>
    <mergeCell ref="B216:D216"/>
    <mergeCell ref="B217:D217"/>
    <mergeCell ref="B218:D218"/>
    <mergeCell ref="B219:D219"/>
    <mergeCell ref="A201:B201"/>
    <mergeCell ref="C201:G201"/>
    <mergeCell ref="A203:G203"/>
    <mergeCell ref="B205:D205"/>
    <mergeCell ref="B206:D206"/>
    <mergeCell ref="B207:D207"/>
    <mergeCell ref="A208:F208"/>
    <mergeCell ref="A210:B210"/>
    <mergeCell ref="C210:G210"/>
    <mergeCell ref="A192:G192"/>
    <mergeCell ref="B194:D194"/>
    <mergeCell ref="B195:D195"/>
    <mergeCell ref="B196:D196"/>
    <mergeCell ref="A197:F197"/>
    <mergeCell ref="A199:B199"/>
    <mergeCell ref="C199:G199"/>
    <mergeCell ref="A200:B200"/>
    <mergeCell ref="C200:G200"/>
    <mergeCell ref="B184:D184"/>
    <mergeCell ref="B185:D185"/>
    <mergeCell ref="A186:F186"/>
    <mergeCell ref="A188:B188"/>
    <mergeCell ref="C188:G188"/>
    <mergeCell ref="A189:B189"/>
    <mergeCell ref="C189:G189"/>
    <mergeCell ref="A190:B190"/>
    <mergeCell ref="C190:G190"/>
    <mergeCell ref="A176:B176"/>
    <mergeCell ref="C176:G176"/>
    <mergeCell ref="A177:B177"/>
    <mergeCell ref="C177:G177"/>
    <mergeCell ref="A178:B178"/>
    <mergeCell ref="C178:G178"/>
    <mergeCell ref="A180:G180"/>
    <mergeCell ref="B182:D182"/>
    <mergeCell ref="B183:D183"/>
    <mergeCell ref="A166:B166"/>
    <mergeCell ref="C166:G166"/>
    <mergeCell ref="A167:B167"/>
    <mergeCell ref="C167:G167"/>
    <mergeCell ref="A169:G169"/>
    <mergeCell ref="B171:D171"/>
    <mergeCell ref="B172:D172"/>
    <mergeCell ref="B173:D173"/>
    <mergeCell ref="A174:F174"/>
    <mergeCell ref="A156:B156"/>
    <mergeCell ref="C156:G156"/>
    <mergeCell ref="A158:G158"/>
    <mergeCell ref="B160:D160"/>
    <mergeCell ref="B161:D161"/>
    <mergeCell ref="B162:D162"/>
    <mergeCell ref="A163:F163"/>
    <mergeCell ref="A165:B165"/>
    <mergeCell ref="C165:G165"/>
    <mergeCell ref="B148:D148"/>
    <mergeCell ref="B149:D149"/>
    <mergeCell ref="B150:D150"/>
    <mergeCell ref="B151:D151"/>
    <mergeCell ref="A152:F152"/>
    <mergeCell ref="A154:B154"/>
    <mergeCell ref="C154:G154"/>
    <mergeCell ref="A155:B155"/>
    <mergeCell ref="C155:G155"/>
    <mergeCell ref="B139:D139"/>
    <mergeCell ref="A140:F140"/>
    <mergeCell ref="A142:B142"/>
    <mergeCell ref="C142:G142"/>
    <mergeCell ref="A143:B143"/>
    <mergeCell ref="C143:G143"/>
    <mergeCell ref="A144:B144"/>
    <mergeCell ref="C144:G144"/>
    <mergeCell ref="A146:G146"/>
    <mergeCell ref="A131:B131"/>
    <mergeCell ref="C131:G131"/>
    <mergeCell ref="A132:B132"/>
    <mergeCell ref="C132:G132"/>
    <mergeCell ref="A133:B133"/>
    <mergeCell ref="C133:G133"/>
    <mergeCell ref="A135:G135"/>
    <mergeCell ref="B137:D137"/>
    <mergeCell ref="B138:D138"/>
    <mergeCell ref="B119:D119"/>
    <mergeCell ref="A122:B122"/>
    <mergeCell ref="C122:G122"/>
    <mergeCell ref="A123:B123"/>
    <mergeCell ref="C123:G123"/>
    <mergeCell ref="A124:B124"/>
    <mergeCell ref="C124:G124"/>
    <mergeCell ref="A126:G126"/>
    <mergeCell ref="B128:D128"/>
    <mergeCell ref="A108:G108"/>
    <mergeCell ref="B110:D110"/>
    <mergeCell ref="A113:B113"/>
    <mergeCell ref="C113:G113"/>
    <mergeCell ref="A114:B114"/>
    <mergeCell ref="C114:G114"/>
    <mergeCell ref="A115:B115"/>
    <mergeCell ref="C115:G115"/>
    <mergeCell ref="A117:G117"/>
    <mergeCell ref="B100:E100"/>
    <mergeCell ref="B101:E101"/>
    <mergeCell ref="A102:F102"/>
    <mergeCell ref="A104:B104"/>
    <mergeCell ref="C104:G104"/>
    <mergeCell ref="A105:B105"/>
    <mergeCell ref="C105:G105"/>
    <mergeCell ref="A106:B106"/>
    <mergeCell ref="C106:G106"/>
    <mergeCell ref="A90:B90"/>
    <mergeCell ref="C90:G90"/>
    <mergeCell ref="A92:G92"/>
    <mergeCell ref="B94:E94"/>
    <mergeCell ref="B95:E95"/>
    <mergeCell ref="B96:E96"/>
    <mergeCell ref="B97:E97"/>
    <mergeCell ref="B98:E98"/>
    <mergeCell ref="B99:E99"/>
    <mergeCell ref="B82:E82"/>
    <mergeCell ref="B83:E83"/>
    <mergeCell ref="B84:E84"/>
    <mergeCell ref="B85:E85"/>
    <mergeCell ref="A86:F86"/>
    <mergeCell ref="A88:B88"/>
    <mergeCell ref="C88:G88"/>
    <mergeCell ref="A89:B89"/>
    <mergeCell ref="C89:G89"/>
    <mergeCell ref="A73:B73"/>
    <mergeCell ref="C73:G73"/>
    <mergeCell ref="A74:B74"/>
    <mergeCell ref="C74:G74"/>
    <mergeCell ref="A76:G76"/>
    <mergeCell ref="B78:E78"/>
    <mergeCell ref="B79:E79"/>
    <mergeCell ref="B80:E80"/>
    <mergeCell ref="B81:E81"/>
    <mergeCell ref="B64:E64"/>
    <mergeCell ref="B65:E65"/>
    <mergeCell ref="B66:E66"/>
    <mergeCell ref="B67:E67"/>
    <mergeCell ref="B68:E68"/>
    <mergeCell ref="B69:E69"/>
    <mergeCell ref="A70:F70"/>
    <mergeCell ref="A72:B72"/>
    <mergeCell ref="C72:G72"/>
    <mergeCell ref="A56:B56"/>
    <mergeCell ref="C56:G56"/>
    <mergeCell ref="A57:B57"/>
    <mergeCell ref="C57:G57"/>
    <mergeCell ref="A58:B58"/>
    <mergeCell ref="C58:G58"/>
    <mergeCell ref="A60:G60"/>
    <mergeCell ref="B62:E62"/>
    <mergeCell ref="B63:E63"/>
    <mergeCell ref="B44:C44"/>
    <mergeCell ref="A47:B47"/>
    <mergeCell ref="C47:G47"/>
    <mergeCell ref="A48:B48"/>
    <mergeCell ref="C48:G48"/>
    <mergeCell ref="A49:B49"/>
    <mergeCell ref="C49:G49"/>
    <mergeCell ref="A51:G51"/>
    <mergeCell ref="B53:C53"/>
    <mergeCell ref="A33:G33"/>
    <mergeCell ref="B35:C35"/>
    <mergeCell ref="A38:B38"/>
    <mergeCell ref="C38:G38"/>
    <mergeCell ref="A39:B39"/>
    <mergeCell ref="C39:G39"/>
    <mergeCell ref="A40:B40"/>
    <mergeCell ref="C40:G40"/>
    <mergeCell ref="A42:G42"/>
    <mergeCell ref="A22:B22"/>
    <mergeCell ref="C22:G22"/>
    <mergeCell ref="A24:G24"/>
    <mergeCell ref="B26:C26"/>
    <mergeCell ref="A29:B29"/>
    <mergeCell ref="C29:G29"/>
    <mergeCell ref="A30:B30"/>
    <mergeCell ref="C30:G30"/>
    <mergeCell ref="A31:B31"/>
    <mergeCell ref="C31:G31"/>
    <mergeCell ref="A12:B12"/>
    <mergeCell ref="C12:G12"/>
    <mergeCell ref="A13:B13"/>
    <mergeCell ref="C13:G13"/>
    <mergeCell ref="A15:G15"/>
    <mergeCell ref="B17:C17"/>
    <mergeCell ref="A20:B20"/>
    <mergeCell ref="C20:G20"/>
    <mergeCell ref="A21:B21"/>
    <mergeCell ref="C21:G21"/>
    <mergeCell ref="A2:B2"/>
    <mergeCell ref="C2:G2"/>
    <mergeCell ref="A3:B3"/>
    <mergeCell ref="C3:G3"/>
    <mergeCell ref="A4:B4"/>
    <mergeCell ref="C4:G4"/>
    <mergeCell ref="A6:G6"/>
    <mergeCell ref="B8:C8"/>
    <mergeCell ref="A11:B11"/>
    <mergeCell ref="C11:G11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6"/>
  <sheetViews>
    <sheetView zoomScaleNormal="100" workbookViewId="0"/>
  </sheetViews>
  <sheetFormatPr defaultRowHeight="10.199999999999999" x14ac:dyDescent="0.2"/>
  <cols>
    <col min="1" max="1" width="13.375" customWidth="1"/>
    <col min="2" max="2" width="57.25" customWidth="1"/>
    <col min="3" max="7" width="19.125" customWidth="1"/>
    <col min="8" max="1025" width="8.625" customWidth="1"/>
  </cols>
  <sheetData>
    <row r="1" spans="1:7" ht="25.05" customHeight="1" x14ac:dyDescent="0.2"/>
    <row r="2" spans="1:7" ht="19.95" customHeight="1" x14ac:dyDescent="0.2">
      <c r="A2" s="5" t="s">
        <v>304</v>
      </c>
      <c r="B2" s="5"/>
      <c r="C2" s="2" t="s">
        <v>174</v>
      </c>
      <c r="D2" s="2"/>
      <c r="E2" s="2"/>
      <c r="F2" s="2"/>
      <c r="G2" s="2"/>
    </row>
    <row r="3" spans="1:7" ht="19.95" customHeight="1" x14ac:dyDescent="0.2">
      <c r="A3" s="5" t="s">
        <v>305</v>
      </c>
      <c r="B3" s="5"/>
      <c r="C3" s="2" t="s">
        <v>418</v>
      </c>
      <c r="D3" s="2"/>
      <c r="E3" s="2"/>
      <c r="F3" s="2"/>
      <c r="G3" s="2"/>
    </row>
    <row r="4" spans="1:7" ht="25.05" customHeight="1" x14ac:dyDescent="0.2">
      <c r="A4" s="5" t="s">
        <v>307</v>
      </c>
      <c r="B4" s="5"/>
      <c r="C4" s="2" t="s">
        <v>269</v>
      </c>
      <c r="D4" s="2"/>
      <c r="E4" s="2"/>
      <c r="F4" s="2"/>
      <c r="G4" s="2"/>
    </row>
    <row r="5" spans="1:7" ht="15" customHeight="1" x14ac:dyDescent="0.2"/>
    <row r="6" spans="1:7" ht="25.05" customHeight="1" x14ac:dyDescent="0.2">
      <c r="A6" s="14" t="s">
        <v>419</v>
      </c>
      <c r="B6" s="14"/>
      <c r="C6" s="14"/>
      <c r="D6" s="14"/>
      <c r="E6" s="14"/>
      <c r="F6" s="14"/>
      <c r="G6" s="14"/>
    </row>
    <row r="7" spans="1:7" ht="15" customHeight="1" x14ac:dyDescent="0.2"/>
    <row r="8" spans="1:7" ht="49.95" customHeight="1" x14ac:dyDescent="0.2">
      <c r="A8" s="18" t="s">
        <v>205</v>
      </c>
      <c r="B8" s="6" t="s">
        <v>392</v>
      </c>
      <c r="C8" s="6"/>
      <c r="D8" s="18" t="s">
        <v>420</v>
      </c>
      <c r="E8" s="18" t="s">
        <v>421</v>
      </c>
      <c r="F8" s="18" t="s">
        <v>422</v>
      </c>
      <c r="G8" s="18" t="s">
        <v>423</v>
      </c>
    </row>
    <row r="9" spans="1:7" ht="15" customHeight="1" x14ac:dyDescent="0.2">
      <c r="A9" s="18">
        <v>1</v>
      </c>
      <c r="B9" s="6">
        <v>2</v>
      </c>
      <c r="C9" s="6"/>
      <c r="D9" s="18">
        <v>3</v>
      </c>
      <c r="E9" s="18">
        <v>4</v>
      </c>
      <c r="F9" s="18">
        <v>5</v>
      </c>
      <c r="G9" s="18">
        <v>6</v>
      </c>
    </row>
    <row r="10" spans="1:7" ht="40.049999999999997" customHeight="1" x14ac:dyDescent="0.2">
      <c r="A10" s="18" t="s">
        <v>424</v>
      </c>
      <c r="B10" s="7" t="s">
        <v>425</v>
      </c>
      <c r="C10" s="7"/>
      <c r="D10" s="18" t="s">
        <v>269</v>
      </c>
      <c r="E10" s="20">
        <v>1</v>
      </c>
      <c r="F10" s="20">
        <v>215346.48</v>
      </c>
      <c r="G10" s="20">
        <v>215346.48</v>
      </c>
    </row>
    <row r="11" spans="1:7" ht="25.05" customHeight="1" x14ac:dyDescent="0.2">
      <c r="A11" s="1" t="s">
        <v>426</v>
      </c>
      <c r="B11" s="1"/>
      <c r="C11" s="1"/>
      <c r="D11" s="1"/>
      <c r="E11" s="23">
        <f>SUBTOTAL(9,E10:E10)</f>
        <v>1</v>
      </c>
      <c r="F11" s="23" t="s">
        <v>213</v>
      </c>
      <c r="G11" s="23">
        <f>SUBTOTAL(9,G10:G10)</f>
        <v>215346.48</v>
      </c>
    </row>
    <row r="12" spans="1:7" ht="25.05" customHeight="1" x14ac:dyDescent="0.2">
      <c r="A12" s="1" t="s">
        <v>427</v>
      </c>
      <c r="B12" s="1"/>
      <c r="C12" s="1"/>
      <c r="D12" s="1"/>
      <c r="E12" s="1"/>
      <c r="F12" s="1"/>
      <c r="G12" s="23">
        <f>SUBTOTAL(9,G10:G11)</f>
        <v>215346.48</v>
      </c>
    </row>
    <row r="14" spans="1:7" ht="19.95" customHeight="1" x14ac:dyDescent="0.2">
      <c r="A14" s="5" t="s">
        <v>304</v>
      </c>
      <c r="B14" s="5"/>
      <c r="C14" s="2" t="s">
        <v>174</v>
      </c>
      <c r="D14" s="2"/>
      <c r="E14" s="2"/>
      <c r="F14" s="2"/>
      <c r="G14" s="2"/>
    </row>
    <row r="15" spans="1:7" ht="19.95" customHeight="1" x14ac:dyDescent="0.2">
      <c r="A15" s="5" t="s">
        <v>305</v>
      </c>
      <c r="B15" s="5"/>
      <c r="C15" s="2" t="s">
        <v>306</v>
      </c>
      <c r="D15" s="2"/>
      <c r="E15" s="2"/>
      <c r="F15" s="2"/>
      <c r="G15" s="2"/>
    </row>
    <row r="16" spans="1:7" ht="25.05" customHeight="1" x14ac:dyDescent="0.2">
      <c r="A16" s="5" t="s">
        <v>307</v>
      </c>
      <c r="B16" s="5"/>
      <c r="C16" s="2" t="s">
        <v>269</v>
      </c>
      <c r="D16" s="2"/>
      <c r="E16" s="2"/>
      <c r="F16" s="2"/>
      <c r="G16" s="2"/>
    </row>
    <row r="17" spans="1:7" ht="15" customHeight="1" x14ac:dyDescent="0.2"/>
    <row r="18" spans="1:7" ht="25.05" customHeight="1" x14ac:dyDescent="0.2">
      <c r="A18" s="14" t="s">
        <v>428</v>
      </c>
      <c r="B18" s="14"/>
      <c r="C18" s="14"/>
      <c r="D18" s="14"/>
      <c r="E18" s="14"/>
      <c r="F18" s="14"/>
      <c r="G18" s="14"/>
    </row>
    <row r="19" spans="1:7" ht="15" customHeight="1" x14ac:dyDescent="0.2"/>
    <row r="20" spans="1:7" ht="49.95" customHeight="1" x14ac:dyDescent="0.2">
      <c r="A20" s="18" t="s">
        <v>205</v>
      </c>
      <c r="B20" s="6" t="s">
        <v>392</v>
      </c>
      <c r="C20" s="6"/>
      <c r="D20" s="18" t="s">
        <v>420</v>
      </c>
      <c r="E20" s="18" t="s">
        <v>421</v>
      </c>
      <c r="F20" s="18" t="s">
        <v>422</v>
      </c>
      <c r="G20" s="18" t="s">
        <v>423</v>
      </c>
    </row>
    <row r="21" spans="1:7" ht="15" customHeight="1" x14ac:dyDescent="0.2">
      <c r="A21" s="18">
        <v>1</v>
      </c>
      <c r="B21" s="6">
        <v>2</v>
      </c>
      <c r="C21" s="6"/>
      <c r="D21" s="18">
        <v>3</v>
      </c>
      <c r="E21" s="18">
        <v>4</v>
      </c>
      <c r="F21" s="18">
        <v>5</v>
      </c>
      <c r="G21" s="18">
        <v>6</v>
      </c>
    </row>
    <row r="22" spans="1:7" ht="19.95" customHeight="1" x14ac:dyDescent="0.2">
      <c r="A22" s="18" t="s">
        <v>210</v>
      </c>
      <c r="B22" s="7" t="s">
        <v>429</v>
      </c>
      <c r="C22" s="7"/>
      <c r="D22" s="18" t="s">
        <v>269</v>
      </c>
      <c r="E22" s="20">
        <v>1</v>
      </c>
      <c r="F22" s="20">
        <v>69600.240000000005</v>
      </c>
      <c r="G22" s="20">
        <v>69600.240000000005</v>
      </c>
    </row>
    <row r="23" spans="1:7" ht="25.05" customHeight="1" x14ac:dyDescent="0.2">
      <c r="A23" s="1" t="s">
        <v>426</v>
      </c>
      <c r="B23" s="1"/>
      <c r="C23" s="1"/>
      <c r="D23" s="1"/>
      <c r="E23" s="23">
        <f>SUBTOTAL(9,E22:E22)</f>
        <v>1</v>
      </c>
      <c r="F23" s="23" t="s">
        <v>213</v>
      </c>
      <c r="G23" s="23">
        <f>SUBTOTAL(9,G22:G22)</f>
        <v>69600.240000000005</v>
      </c>
    </row>
    <row r="24" spans="1:7" ht="40.049999999999997" customHeight="1" x14ac:dyDescent="0.2">
      <c r="A24" s="18" t="s">
        <v>320</v>
      </c>
      <c r="B24" s="7" t="s">
        <v>430</v>
      </c>
      <c r="C24" s="7"/>
      <c r="D24" s="18" t="s">
        <v>269</v>
      </c>
      <c r="E24" s="20">
        <v>1</v>
      </c>
      <c r="F24" s="20">
        <v>5800.02</v>
      </c>
      <c r="G24" s="20">
        <v>5800.02</v>
      </c>
    </row>
    <row r="25" spans="1:7" ht="25.05" customHeight="1" x14ac:dyDescent="0.2">
      <c r="A25" s="1" t="s">
        <v>426</v>
      </c>
      <c r="B25" s="1"/>
      <c r="C25" s="1"/>
      <c r="D25" s="1"/>
      <c r="E25" s="23">
        <f>SUBTOTAL(9,E24:E24)</f>
        <v>1</v>
      </c>
      <c r="F25" s="23" t="s">
        <v>213</v>
      </c>
      <c r="G25" s="23">
        <f>SUBTOTAL(9,G24:G24)</f>
        <v>5800.02</v>
      </c>
    </row>
    <row r="26" spans="1:7" ht="25.05" customHeight="1" x14ac:dyDescent="0.2">
      <c r="A26" s="1" t="s">
        <v>427</v>
      </c>
      <c r="B26" s="1"/>
      <c r="C26" s="1"/>
      <c r="D26" s="1"/>
      <c r="E26" s="1"/>
      <c r="F26" s="1"/>
      <c r="G26" s="23">
        <f>SUBTOTAL(9,G22:G25)</f>
        <v>75400.260000000009</v>
      </c>
    </row>
    <row r="28" spans="1:7" ht="19.95" customHeight="1" x14ac:dyDescent="0.2">
      <c r="A28" s="5" t="s">
        <v>304</v>
      </c>
      <c r="B28" s="5"/>
      <c r="C28" s="2" t="s">
        <v>174</v>
      </c>
      <c r="D28" s="2"/>
      <c r="E28" s="2"/>
      <c r="F28" s="2"/>
      <c r="G28" s="2"/>
    </row>
    <row r="29" spans="1:7" ht="19.95" customHeight="1" x14ac:dyDescent="0.2">
      <c r="A29" s="5" t="s">
        <v>305</v>
      </c>
      <c r="B29" s="5"/>
      <c r="C29" s="2" t="s">
        <v>306</v>
      </c>
      <c r="D29" s="2"/>
      <c r="E29" s="2"/>
      <c r="F29" s="2"/>
      <c r="G29" s="2"/>
    </row>
    <row r="30" spans="1:7" ht="25.05" customHeight="1" x14ac:dyDescent="0.2">
      <c r="A30" s="5" t="s">
        <v>307</v>
      </c>
      <c r="B30" s="5"/>
      <c r="C30" s="2" t="s">
        <v>269</v>
      </c>
      <c r="D30" s="2"/>
      <c r="E30" s="2"/>
      <c r="F30" s="2"/>
      <c r="G30" s="2"/>
    </row>
    <row r="31" spans="1:7" ht="15" customHeight="1" x14ac:dyDescent="0.2"/>
    <row r="32" spans="1:7" ht="25.05" customHeight="1" x14ac:dyDescent="0.2">
      <c r="A32" s="14" t="s">
        <v>431</v>
      </c>
      <c r="B32" s="14"/>
      <c r="C32" s="14"/>
      <c r="D32" s="14"/>
      <c r="E32" s="14"/>
      <c r="F32" s="14"/>
      <c r="G32" s="14"/>
    </row>
    <row r="33" spans="1:7" ht="15" customHeight="1" x14ac:dyDescent="0.2"/>
    <row r="34" spans="1:7" ht="49.95" customHeight="1" x14ac:dyDescent="0.2">
      <c r="A34" s="18" t="s">
        <v>205</v>
      </c>
      <c r="B34" s="6" t="s">
        <v>392</v>
      </c>
      <c r="C34" s="6"/>
      <c r="D34" s="18" t="s">
        <v>420</v>
      </c>
      <c r="E34" s="18" t="s">
        <v>421</v>
      </c>
      <c r="F34" s="18" t="s">
        <v>422</v>
      </c>
      <c r="G34" s="18" t="s">
        <v>423</v>
      </c>
    </row>
    <row r="35" spans="1:7" ht="15" customHeight="1" x14ac:dyDescent="0.2">
      <c r="A35" s="18">
        <v>1</v>
      </c>
      <c r="B35" s="6">
        <v>2</v>
      </c>
      <c r="C35" s="6"/>
      <c r="D35" s="18">
        <v>3</v>
      </c>
      <c r="E35" s="18">
        <v>4</v>
      </c>
      <c r="F35" s="18">
        <v>5</v>
      </c>
      <c r="G35" s="18">
        <v>6</v>
      </c>
    </row>
    <row r="36" spans="1:7" ht="40.049999999999997" customHeight="1" x14ac:dyDescent="0.2">
      <c r="A36" s="18" t="s">
        <v>323</v>
      </c>
      <c r="B36" s="7" t="s">
        <v>432</v>
      </c>
      <c r="C36" s="7"/>
      <c r="D36" s="18" t="s">
        <v>269</v>
      </c>
      <c r="E36" s="20">
        <v>1</v>
      </c>
      <c r="F36" s="20">
        <v>80000</v>
      </c>
      <c r="G36" s="20">
        <v>80000</v>
      </c>
    </row>
    <row r="37" spans="1:7" ht="25.05" customHeight="1" x14ac:dyDescent="0.2">
      <c r="A37" s="1" t="s">
        <v>426</v>
      </c>
      <c r="B37" s="1"/>
      <c r="C37" s="1"/>
      <c r="D37" s="1"/>
      <c r="E37" s="23">
        <f>SUBTOTAL(9,E36:E36)</f>
        <v>1</v>
      </c>
      <c r="F37" s="23" t="s">
        <v>213</v>
      </c>
      <c r="G37" s="23">
        <f>SUBTOTAL(9,G36:G36)</f>
        <v>80000</v>
      </c>
    </row>
    <row r="38" spans="1:7" ht="25.05" customHeight="1" x14ac:dyDescent="0.2">
      <c r="A38" s="1" t="s">
        <v>427</v>
      </c>
      <c r="B38" s="1"/>
      <c r="C38" s="1"/>
      <c r="D38" s="1"/>
      <c r="E38" s="1"/>
      <c r="F38" s="1"/>
      <c r="G38" s="23">
        <f>SUBTOTAL(9,G36:G37)</f>
        <v>80000</v>
      </c>
    </row>
    <row r="40" spans="1:7" ht="19.95" customHeight="1" x14ac:dyDescent="0.2">
      <c r="A40" s="5" t="s">
        <v>304</v>
      </c>
      <c r="B40" s="5"/>
      <c r="C40" s="2" t="s">
        <v>174</v>
      </c>
      <c r="D40" s="2"/>
      <c r="E40" s="2"/>
      <c r="F40" s="2"/>
      <c r="G40" s="2"/>
    </row>
    <row r="41" spans="1:7" ht="19.95" customHeight="1" x14ac:dyDescent="0.2">
      <c r="A41" s="5" t="s">
        <v>305</v>
      </c>
      <c r="B41" s="5"/>
      <c r="C41" s="2" t="s">
        <v>306</v>
      </c>
      <c r="D41" s="2"/>
      <c r="E41" s="2"/>
      <c r="F41" s="2"/>
      <c r="G41" s="2"/>
    </row>
    <row r="42" spans="1:7" ht="25.05" customHeight="1" x14ac:dyDescent="0.2">
      <c r="A42" s="5" t="s">
        <v>307</v>
      </c>
      <c r="B42" s="5"/>
      <c r="C42" s="2" t="s">
        <v>269</v>
      </c>
      <c r="D42" s="2"/>
      <c r="E42" s="2"/>
      <c r="F42" s="2"/>
      <c r="G42" s="2"/>
    </row>
    <row r="43" spans="1:7" ht="15" customHeight="1" x14ac:dyDescent="0.2"/>
    <row r="44" spans="1:7" ht="25.05" customHeight="1" x14ac:dyDescent="0.2">
      <c r="A44" s="14" t="s">
        <v>433</v>
      </c>
      <c r="B44" s="14"/>
      <c r="C44" s="14"/>
      <c r="D44" s="14"/>
      <c r="E44" s="14"/>
      <c r="F44" s="14"/>
      <c r="G44" s="14"/>
    </row>
    <row r="45" spans="1:7" ht="15" customHeight="1" x14ac:dyDescent="0.2"/>
    <row r="46" spans="1:7" ht="49.95" customHeight="1" x14ac:dyDescent="0.2">
      <c r="A46" s="18" t="s">
        <v>205</v>
      </c>
      <c r="B46" s="6" t="s">
        <v>392</v>
      </c>
      <c r="C46" s="6"/>
      <c r="D46" s="18" t="s">
        <v>420</v>
      </c>
      <c r="E46" s="18" t="s">
        <v>421</v>
      </c>
      <c r="F46" s="18" t="s">
        <v>422</v>
      </c>
      <c r="G46" s="18" t="s">
        <v>423</v>
      </c>
    </row>
    <row r="47" spans="1:7" ht="15" customHeight="1" x14ac:dyDescent="0.2">
      <c r="A47" s="18">
        <v>1</v>
      </c>
      <c r="B47" s="6">
        <v>2</v>
      </c>
      <c r="C47" s="6"/>
      <c r="D47" s="18">
        <v>3</v>
      </c>
      <c r="E47" s="18">
        <v>4</v>
      </c>
      <c r="F47" s="18">
        <v>5</v>
      </c>
      <c r="G47" s="18">
        <v>6</v>
      </c>
    </row>
    <row r="48" spans="1:7" ht="40.049999999999997" customHeight="1" x14ac:dyDescent="0.2">
      <c r="A48" s="18" t="s">
        <v>327</v>
      </c>
      <c r="B48" s="7" t="s">
        <v>434</v>
      </c>
      <c r="C48" s="7"/>
      <c r="D48" s="18" t="s">
        <v>435</v>
      </c>
      <c r="E48" s="20">
        <v>1</v>
      </c>
      <c r="F48" s="20">
        <v>12458.64</v>
      </c>
      <c r="G48" s="20">
        <v>12458.64</v>
      </c>
    </row>
    <row r="49" spans="1:7" ht="25.05" customHeight="1" x14ac:dyDescent="0.2">
      <c r="A49" s="1" t="s">
        <v>426</v>
      </c>
      <c r="B49" s="1"/>
      <c r="C49" s="1"/>
      <c r="D49" s="1"/>
      <c r="E49" s="23">
        <f>SUBTOTAL(9,E48:E48)</f>
        <v>1</v>
      </c>
      <c r="F49" s="23" t="s">
        <v>213</v>
      </c>
      <c r="G49" s="23">
        <f>SUBTOTAL(9,G48:G48)</f>
        <v>12458.64</v>
      </c>
    </row>
    <row r="50" spans="1:7" ht="40.049999999999997" customHeight="1" x14ac:dyDescent="0.2">
      <c r="A50" s="18" t="s">
        <v>338</v>
      </c>
      <c r="B50" s="7" t="s">
        <v>436</v>
      </c>
      <c r="C50" s="7"/>
      <c r="D50" s="18" t="s">
        <v>435</v>
      </c>
      <c r="E50" s="20">
        <v>1</v>
      </c>
      <c r="F50" s="20">
        <v>19035.72</v>
      </c>
      <c r="G50" s="20">
        <v>19035.72</v>
      </c>
    </row>
    <row r="51" spans="1:7" ht="25.05" customHeight="1" x14ac:dyDescent="0.2">
      <c r="A51" s="1" t="s">
        <v>426</v>
      </c>
      <c r="B51" s="1"/>
      <c r="C51" s="1"/>
      <c r="D51" s="1"/>
      <c r="E51" s="23">
        <f>SUBTOTAL(9,E50:E50)</f>
        <v>1</v>
      </c>
      <c r="F51" s="23" t="s">
        <v>213</v>
      </c>
      <c r="G51" s="23">
        <f>SUBTOTAL(9,G50:G50)</f>
        <v>19035.72</v>
      </c>
    </row>
    <row r="52" spans="1:7" ht="40.049999999999997" customHeight="1" x14ac:dyDescent="0.2">
      <c r="A52" s="18" t="s">
        <v>437</v>
      </c>
      <c r="B52" s="7" t="s">
        <v>438</v>
      </c>
      <c r="C52" s="7"/>
      <c r="D52" s="18" t="s">
        <v>269</v>
      </c>
      <c r="E52" s="20">
        <v>1</v>
      </c>
      <c r="F52" s="20">
        <v>103500</v>
      </c>
      <c r="G52" s="20">
        <v>103500</v>
      </c>
    </row>
    <row r="53" spans="1:7" ht="25.05" customHeight="1" x14ac:dyDescent="0.2">
      <c r="A53" s="1" t="s">
        <v>426</v>
      </c>
      <c r="B53" s="1"/>
      <c r="C53" s="1"/>
      <c r="D53" s="1"/>
      <c r="E53" s="23">
        <f>SUBTOTAL(9,E52:E52)</f>
        <v>1</v>
      </c>
      <c r="F53" s="23" t="s">
        <v>213</v>
      </c>
      <c r="G53" s="23">
        <f>SUBTOTAL(9,G52:G52)</f>
        <v>103500</v>
      </c>
    </row>
    <row r="54" spans="1:7" ht="40.049999999999997" customHeight="1" x14ac:dyDescent="0.2">
      <c r="A54" s="18" t="s">
        <v>439</v>
      </c>
      <c r="B54" s="7" t="s">
        <v>440</v>
      </c>
      <c r="C54" s="7"/>
      <c r="D54" s="18" t="s">
        <v>269</v>
      </c>
      <c r="E54" s="20">
        <v>1</v>
      </c>
      <c r="F54" s="20">
        <v>101760</v>
      </c>
      <c r="G54" s="20">
        <v>101760</v>
      </c>
    </row>
    <row r="55" spans="1:7" ht="25.05" customHeight="1" x14ac:dyDescent="0.2">
      <c r="A55" s="1" t="s">
        <v>426</v>
      </c>
      <c r="B55" s="1"/>
      <c r="C55" s="1"/>
      <c r="D55" s="1"/>
      <c r="E55" s="23">
        <f>SUBTOTAL(9,E54:E54)</f>
        <v>1</v>
      </c>
      <c r="F55" s="23" t="s">
        <v>213</v>
      </c>
      <c r="G55" s="23">
        <f>SUBTOTAL(9,G54:G54)</f>
        <v>101760</v>
      </c>
    </row>
    <row r="56" spans="1:7" ht="25.05" customHeight="1" x14ac:dyDescent="0.2">
      <c r="A56" s="1" t="s">
        <v>427</v>
      </c>
      <c r="B56" s="1"/>
      <c r="C56" s="1"/>
      <c r="D56" s="1"/>
      <c r="E56" s="1"/>
      <c r="F56" s="1"/>
      <c r="G56" s="23">
        <f>SUBTOTAL(9,G48:G55)</f>
        <v>236754.36</v>
      </c>
    </row>
    <row r="58" spans="1:7" ht="19.95" customHeight="1" x14ac:dyDescent="0.2">
      <c r="A58" s="5" t="s">
        <v>304</v>
      </c>
      <c r="B58" s="5"/>
      <c r="C58" s="2" t="s">
        <v>174</v>
      </c>
      <c r="D58" s="2"/>
      <c r="E58" s="2"/>
      <c r="F58" s="2"/>
      <c r="G58" s="2"/>
    </row>
    <row r="59" spans="1:7" ht="19.95" customHeight="1" x14ac:dyDescent="0.2">
      <c r="A59" s="5" t="s">
        <v>305</v>
      </c>
      <c r="B59" s="5"/>
      <c r="C59" s="2" t="s">
        <v>306</v>
      </c>
      <c r="D59" s="2"/>
      <c r="E59" s="2"/>
      <c r="F59" s="2"/>
      <c r="G59" s="2"/>
    </row>
    <row r="60" spans="1:7" ht="25.05" customHeight="1" x14ac:dyDescent="0.2">
      <c r="A60" s="5" t="s">
        <v>307</v>
      </c>
      <c r="B60" s="5"/>
      <c r="C60" s="2" t="s">
        <v>269</v>
      </c>
      <c r="D60" s="2"/>
      <c r="E60" s="2"/>
      <c r="F60" s="2"/>
      <c r="G60" s="2"/>
    </row>
    <row r="61" spans="1:7" ht="15" customHeight="1" x14ac:dyDescent="0.2"/>
    <row r="62" spans="1:7" ht="25.05" customHeight="1" x14ac:dyDescent="0.2">
      <c r="A62" s="14" t="s">
        <v>441</v>
      </c>
      <c r="B62" s="14"/>
      <c r="C62" s="14"/>
      <c r="D62" s="14"/>
      <c r="E62" s="14"/>
      <c r="F62" s="14"/>
      <c r="G62" s="14"/>
    </row>
    <row r="63" spans="1:7" ht="15" customHeight="1" x14ac:dyDescent="0.2"/>
    <row r="64" spans="1:7" ht="49.95" customHeight="1" x14ac:dyDescent="0.2">
      <c r="A64" s="18" t="s">
        <v>205</v>
      </c>
      <c r="B64" s="6" t="s">
        <v>392</v>
      </c>
      <c r="C64" s="6"/>
      <c r="D64" s="18" t="s">
        <v>420</v>
      </c>
      <c r="E64" s="18" t="s">
        <v>421</v>
      </c>
      <c r="F64" s="18" t="s">
        <v>422</v>
      </c>
      <c r="G64" s="18" t="s">
        <v>423</v>
      </c>
    </row>
    <row r="65" spans="1:7" ht="15" customHeight="1" x14ac:dyDescent="0.2">
      <c r="A65" s="18">
        <v>1</v>
      </c>
      <c r="B65" s="6">
        <v>2</v>
      </c>
      <c r="C65" s="6"/>
      <c r="D65" s="18">
        <v>3</v>
      </c>
      <c r="E65" s="18">
        <v>4</v>
      </c>
      <c r="F65" s="18">
        <v>5</v>
      </c>
      <c r="G65" s="18">
        <v>6</v>
      </c>
    </row>
    <row r="66" spans="1:7" ht="19.95" customHeight="1" x14ac:dyDescent="0.2">
      <c r="A66" s="18" t="s">
        <v>348</v>
      </c>
      <c r="B66" s="7" t="s">
        <v>442</v>
      </c>
      <c r="C66" s="7"/>
      <c r="D66" s="18" t="s">
        <v>269</v>
      </c>
      <c r="E66" s="20">
        <v>1</v>
      </c>
      <c r="F66" s="20">
        <v>206119.61</v>
      </c>
      <c r="G66" s="20">
        <v>206119.61</v>
      </c>
    </row>
    <row r="67" spans="1:7" ht="25.05" customHeight="1" x14ac:dyDescent="0.2">
      <c r="A67" s="1" t="s">
        <v>426</v>
      </c>
      <c r="B67" s="1"/>
      <c r="C67" s="1"/>
      <c r="D67" s="1"/>
      <c r="E67" s="23">
        <f>SUBTOTAL(9,E66:E66)</f>
        <v>1</v>
      </c>
      <c r="F67" s="23" t="s">
        <v>213</v>
      </c>
      <c r="G67" s="23">
        <f>SUBTOTAL(9,G66:G66)</f>
        <v>206119.61</v>
      </c>
    </row>
    <row r="68" spans="1:7" ht="40.049999999999997" customHeight="1" x14ac:dyDescent="0.2">
      <c r="A68" s="18" t="s">
        <v>350</v>
      </c>
      <c r="B68" s="7" t="s">
        <v>443</v>
      </c>
      <c r="C68" s="7"/>
      <c r="D68" s="18" t="s">
        <v>269</v>
      </c>
      <c r="E68" s="20">
        <v>1</v>
      </c>
      <c r="F68" s="20">
        <v>74907.539999999994</v>
      </c>
      <c r="G68" s="20">
        <v>74907.539999999994</v>
      </c>
    </row>
    <row r="69" spans="1:7" ht="25.05" customHeight="1" x14ac:dyDescent="0.2">
      <c r="A69" s="1" t="s">
        <v>426</v>
      </c>
      <c r="B69" s="1"/>
      <c r="C69" s="1"/>
      <c r="D69" s="1"/>
      <c r="E69" s="23">
        <f>SUBTOTAL(9,E68:E68)</f>
        <v>1</v>
      </c>
      <c r="F69" s="23" t="s">
        <v>213</v>
      </c>
      <c r="G69" s="23">
        <f>SUBTOTAL(9,G68:G68)</f>
        <v>74907.539999999994</v>
      </c>
    </row>
    <row r="70" spans="1:7" ht="40.049999999999997" customHeight="1" x14ac:dyDescent="0.2">
      <c r="A70" s="18" t="s">
        <v>352</v>
      </c>
      <c r="B70" s="7" t="s">
        <v>444</v>
      </c>
      <c r="C70" s="7"/>
      <c r="D70" s="18" t="s">
        <v>269</v>
      </c>
      <c r="E70" s="20">
        <v>1</v>
      </c>
      <c r="F70" s="20">
        <v>4345.49</v>
      </c>
      <c r="G70" s="20">
        <v>4345.49</v>
      </c>
    </row>
    <row r="71" spans="1:7" ht="25.05" customHeight="1" x14ac:dyDescent="0.2">
      <c r="A71" s="1" t="s">
        <v>426</v>
      </c>
      <c r="B71" s="1"/>
      <c r="C71" s="1"/>
      <c r="D71" s="1"/>
      <c r="E71" s="23">
        <f>SUBTOTAL(9,E70:E70)</f>
        <v>1</v>
      </c>
      <c r="F71" s="23" t="s">
        <v>213</v>
      </c>
      <c r="G71" s="23">
        <f>SUBTOTAL(9,G70:G70)</f>
        <v>4345.49</v>
      </c>
    </row>
    <row r="72" spans="1:7" ht="40.049999999999997" customHeight="1" x14ac:dyDescent="0.2">
      <c r="A72" s="18" t="s">
        <v>354</v>
      </c>
      <c r="B72" s="7" t="s">
        <v>445</v>
      </c>
      <c r="C72" s="7"/>
      <c r="D72" s="18" t="s">
        <v>269</v>
      </c>
      <c r="E72" s="20">
        <v>12</v>
      </c>
      <c r="F72" s="20">
        <v>5000</v>
      </c>
      <c r="G72" s="20">
        <v>60000</v>
      </c>
    </row>
    <row r="73" spans="1:7" ht="25.05" customHeight="1" x14ac:dyDescent="0.2">
      <c r="A73" s="1" t="s">
        <v>426</v>
      </c>
      <c r="B73" s="1"/>
      <c r="C73" s="1"/>
      <c r="D73" s="1"/>
      <c r="E73" s="23">
        <f>SUBTOTAL(9,E72:E72)</f>
        <v>12</v>
      </c>
      <c r="F73" s="23" t="s">
        <v>213</v>
      </c>
      <c r="G73" s="23">
        <f>SUBTOTAL(9,G72:G72)</f>
        <v>60000</v>
      </c>
    </row>
    <row r="74" spans="1:7" ht="40.049999999999997" customHeight="1" x14ac:dyDescent="0.2">
      <c r="A74" s="18" t="s">
        <v>356</v>
      </c>
      <c r="B74" s="7" t="s">
        <v>446</v>
      </c>
      <c r="C74" s="7"/>
      <c r="D74" s="18" t="s">
        <v>269</v>
      </c>
      <c r="E74" s="20">
        <v>4</v>
      </c>
      <c r="F74" s="20">
        <v>11700</v>
      </c>
      <c r="G74" s="20">
        <v>46800</v>
      </c>
    </row>
    <row r="75" spans="1:7" ht="25.05" customHeight="1" x14ac:dyDescent="0.2">
      <c r="A75" s="1" t="s">
        <v>426</v>
      </c>
      <c r="B75" s="1"/>
      <c r="C75" s="1"/>
      <c r="D75" s="1"/>
      <c r="E75" s="23">
        <f>SUBTOTAL(9,E74:E74)</f>
        <v>4</v>
      </c>
      <c r="F75" s="23" t="s">
        <v>213</v>
      </c>
      <c r="G75" s="23">
        <f>SUBTOTAL(9,G74:G74)</f>
        <v>46800</v>
      </c>
    </row>
    <row r="76" spans="1:7" ht="40.049999999999997" customHeight="1" x14ac:dyDescent="0.2">
      <c r="A76" s="18" t="s">
        <v>358</v>
      </c>
      <c r="B76" s="7" t="s">
        <v>447</v>
      </c>
      <c r="C76" s="7"/>
      <c r="D76" s="18" t="s">
        <v>269</v>
      </c>
      <c r="E76" s="20">
        <v>1</v>
      </c>
      <c r="F76" s="20">
        <v>60000</v>
      </c>
      <c r="G76" s="20">
        <v>60000</v>
      </c>
    </row>
    <row r="77" spans="1:7" ht="25.05" customHeight="1" x14ac:dyDescent="0.2">
      <c r="A77" s="1" t="s">
        <v>426</v>
      </c>
      <c r="B77" s="1"/>
      <c r="C77" s="1"/>
      <c r="D77" s="1"/>
      <c r="E77" s="23">
        <f>SUBTOTAL(9,E76:E76)</f>
        <v>1</v>
      </c>
      <c r="F77" s="23" t="s">
        <v>213</v>
      </c>
      <c r="G77" s="23">
        <f>SUBTOTAL(9,G76:G76)</f>
        <v>60000</v>
      </c>
    </row>
    <row r="78" spans="1:7" ht="40.049999999999997" customHeight="1" x14ac:dyDescent="0.2">
      <c r="A78" s="18" t="s">
        <v>360</v>
      </c>
      <c r="B78" s="7" t="s">
        <v>448</v>
      </c>
      <c r="C78" s="7"/>
      <c r="D78" s="18" t="s">
        <v>269</v>
      </c>
      <c r="E78" s="20">
        <v>1</v>
      </c>
      <c r="F78" s="20">
        <v>28000</v>
      </c>
      <c r="G78" s="20">
        <v>28000</v>
      </c>
    </row>
    <row r="79" spans="1:7" ht="25.05" customHeight="1" x14ac:dyDescent="0.2">
      <c r="A79" s="1" t="s">
        <v>426</v>
      </c>
      <c r="B79" s="1"/>
      <c r="C79" s="1"/>
      <c r="D79" s="1"/>
      <c r="E79" s="23">
        <f>SUBTOTAL(9,E78:E78)</f>
        <v>1</v>
      </c>
      <c r="F79" s="23" t="s">
        <v>213</v>
      </c>
      <c r="G79" s="23">
        <f>SUBTOTAL(9,G78:G78)</f>
        <v>28000</v>
      </c>
    </row>
    <row r="80" spans="1:7" ht="40.049999999999997" customHeight="1" x14ac:dyDescent="0.2">
      <c r="A80" s="18" t="s">
        <v>362</v>
      </c>
      <c r="B80" s="7" t="s">
        <v>449</v>
      </c>
      <c r="C80" s="7"/>
      <c r="D80" s="18" t="s">
        <v>269</v>
      </c>
      <c r="E80" s="20">
        <v>12</v>
      </c>
      <c r="F80" s="20">
        <v>3250</v>
      </c>
      <c r="G80" s="20">
        <v>39000</v>
      </c>
    </row>
    <row r="81" spans="1:7" ht="25.05" customHeight="1" x14ac:dyDescent="0.2">
      <c r="A81" s="1" t="s">
        <v>426</v>
      </c>
      <c r="B81" s="1"/>
      <c r="C81" s="1"/>
      <c r="D81" s="1"/>
      <c r="E81" s="23">
        <f>SUBTOTAL(9,E80:E80)</f>
        <v>12</v>
      </c>
      <c r="F81" s="23" t="s">
        <v>213</v>
      </c>
      <c r="G81" s="23">
        <f>SUBTOTAL(9,G80:G80)</f>
        <v>39000</v>
      </c>
    </row>
    <row r="82" spans="1:7" ht="40.049999999999997" customHeight="1" x14ac:dyDescent="0.2">
      <c r="A82" s="18" t="s">
        <v>364</v>
      </c>
      <c r="B82" s="7" t="s">
        <v>450</v>
      </c>
      <c r="C82" s="7"/>
      <c r="D82" s="18" t="s">
        <v>269</v>
      </c>
      <c r="E82" s="20">
        <v>12</v>
      </c>
      <c r="F82" s="20">
        <v>800</v>
      </c>
      <c r="G82" s="20">
        <v>9600</v>
      </c>
    </row>
    <row r="83" spans="1:7" ht="25.05" customHeight="1" x14ac:dyDescent="0.2">
      <c r="A83" s="1" t="s">
        <v>426</v>
      </c>
      <c r="B83" s="1"/>
      <c r="C83" s="1"/>
      <c r="D83" s="1"/>
      <c r="E83" s="23">
        <f>SUBTOTAL(9,E82:E82)</f>
        <v>12</v>
      </c>
      <c r="F83" s="23" t="s">
        <v>213</v>
      </c>
      <c r="G83" s="23">
        <f>SUBTOTAL(9,G82:G82)</f>
        <v>9600</v>
      </c>
    </row>
    <row r="84" spans="1:7" ht="19.95" customHeight="1" x14ac:dyDescent="0.2">
      <c r="A84" s="18" t="s">
        <v>366</v>
      </c>
      <c r="B84" s="7" t="s">
        <v>451</v>
      </c>
      <c r="C84" s="7"/>
      <c r="D84" s="18" t="s">
        <v>269</v>
      </c>
      <c r="E84" s="20">
        <v>1</v>
      </c>
      <c r="F84" s="20">
        <v>37227.360000000001</v>
      </c>
      <c r="G84" s="20">
        <v>37227.360000000001</v>
      </c>
    </row>
    <row r="85" spans="1:7" ht="25.05" customHeight="1" x14ac:dyDescent="0.2">
      <c r="A85" s="1" t="s">
        <v>426</v>
      </c>
      <c r="B85" s="1"/>
      <c r="C85" s="1"/>
      <c r="D85" s="1"/>
      <c r="E85" s="23">
        <f>SUBTOTAL(9,E84:E84)</f>
        <v>1</v>
      </c>
      <c r="F85" s="23" t="s">
        <v>213</v>
      </c>
      <c r="G85" s="23">
        <f>SUBTOTAL(9,G84:G84)</f>
        <v>37227.360000000001</v>
      </c>
    </row>
    <row r="86" spans="1:7" ht="40.049999999999997" customHeight="1" x14ac:dyDescent="0.2">
      <c r="A86" s="18" t="s">
        <v>452</v>
      </c>
      <c r="B86" s="7" t="s">
        <v>453</v>
      </c>
      <c r="C86" s="7"/>
      <c r="D86" s="18" t="s">
        <v>269</v>
      </c>
      <c r="E86" s="20">
        <v>1</v>
      </c>
      <c r="F86" s="20">
        <v>4000</v>
      </c>
      <c r="G86" s="20">
        <v>4000</v>
      </c>
    </row>
    <row r="87" spans="1:7" ht="25.05" customHeight="1" x14ac:dyDescent="0.2">
      <c r="A87" s="1" t="s">
        <v>426</v>
      </c>
      <c r="B87" s="1"/>
      <c r="C87" s="1"/>
      <c r="D87" s="1"/>
      <c r="E87" s="23">
        <f>SUBTOTAL(9,E86:E86)</f>
        <v>1</v>
      </c>
      <c r="F87" s="23" t="s">
        <v>213</v>
      </c>
      <c r="G87" s="23">
        <f>SUBTOTAL(9,G86:G86)</f>
        <v>4000</v>
      </c>
    </row>
    <row r="88" spans="1:7" ht="25.05" customHeight="1" x14ac:dyDescent="0.2">
      <c r="A88" s="1" t="s">
        <v>427</v>
      </c>
      <c r="B88" s="1"/>
      <c r="C88" s="1"/>
      <c r="D88" s="1"/>
      <c r="E88" s="1"/>
      <c r="F88" s="1"/>
      <c r="G88" s="23">
        <f>SUBTOTAL(9,G66:G87)</f>
        <v>569999.99999999988</v>
      </c>
    </row>
    <row r="90" spans="1:7" ht="19.95" customHeight="1" x14ac:dyDescent="0.2">
      <c r="A90" s="5" t="s">
        <v>304</v>
      </c>
      <c r="B90" s="5"/>
      <c r="C90" s="2" t="s">
        <v>174</v>
      </c>
      <c r="D90" s="2"/>
      <c r="E90" s="2"/>
      <c r="F90" s="2"/>
      <c r="G90" s="2"/>
    </row>
    <row r="91" spans="1:7" ht="19.95" customHeight="1" x14ac:dyDescent="0.2">
      <c r="A91" s="5" t="s">
        <v>305</v>
      </c>
      <c r="B91" s="5"/>
      <c r="C91" s="2" t="s">
        <v>306</v>
      </c>
      <c r="D91" s="2"/>
      <c r="E91" s="2"/>
      <c r="F91" s="2"/>
      <c r="G91" s="2"/>
    </row>
    <row r="92" spans="1:7" ht="25.05" customHeight="1" x14ac:dyDescent="0.2">
      <c r="A92" s="5" t="s">
        <v>307</v>
      </c>
      <c r="B92" s="5"/>
      <c r="C92" s="2" t="s">
        <v>269</v>
      </c>
      <c r="D92" s="2"/>
      <c r="E92" s="2"/>
      <c r="F92" s="2"/>
      <c r="G92" s="2"/>
    </row>
    <row r="93" spans="1:7" ht="15" customHeight="1" x14ac:dyDescent="0.2"/>
    <row r="94" spans="1:7" ht="25.05" customHeight="1" x14ac:dyDescent="0.2">
      <c r="A94" s="14" t="s">
        <v>454</v>
      </c>
      <c r="B94" s="14"/>
      <c r="C94" s="14"/>
      <c r="D94" s="14"/>
      <c r="E94" s="14"/>
      <c r="F94" s="14"/>
      <c r="G94" s="14"/>
    </row>
    <row r="95" spans="1:7" ht="15" customHeight="1" x14ac:dyDescent="0.2"/>
    <row r="96" spans="1:7" ht="49.95" customHeight="1" x14ac:dyDescent="0.2">
      <c r="A96" s="18" t="s">
        <v>205</v>
      </c>
      <c r="B96" s="6" t="s">
        <v>392</v>
      </c>
      <c r="C96" s="6"/>
      <c r="D96" s="18" t="s">
        <v>420</v>
      </c>
      <c r="E96" s="18" t="s">
        <v>421</v>
      </c>
      <c r="F96" s="18" t="s">
        <v>422</v>
      </c>
      <c r="G96" s="18" t="s">
        <v>423</v>
      </c>
    </row>
    <row r="97" spans="1:7" ht="15" customHeight="1" x14ac:dyDescent="0.2">
      <c r="A97" s="18">
        <v>1</v>
      </c>
      <c r="B97" s="6">
        <v>2</v>
      </c>
      <c r="C97" s="6"/>
      <c r="D97" s="18">
        <v>3</v>
      </c>
      <c r="E97" s="18">
        <v>4</v>
      </c>
      <c r="F97" s="18">
        <v>5</v>
      </c>
      <c r="G97" s="18">
        <v>6</v>
      </c>
    </row>
    <row r="98" spans="1:7" ht="40.049999999999997" customHeight="1" x14ac:dyDescent="0.2">
      <c r="A98" s="18" t="s">
        <v>368</v>
      </c>
      <c r="B98" s="7" t="s">
        <v>455</v>
      </c>
      <c r="C98" s="7"/>
      <c r="D98" s="18" t="s">
        <v>269</v>
      </c>
      <c r="E98" s="20">
        <v>1</v>
      </c>
      <c r="F98" s="20">
        <v>63000</v>
      </c>
      <c r="G98" s="20">
        <v>63000</v>
      </c>
    </row>
    <row r="99" spans="1:7" ht="25.05" customHeight="1" x14ac:dyDescent="0.2">
      <c r="A99" s="1" t="s">
        <v>426</v>
      </c>
      <c r="B99" s="1"/>
      <c r="C99" s="1"/>
      <c r="D99" s="1"/>
      <c r="E99" s="23">
        <f>SUBTOTAL(9,E98:E98)</f>
        <v>1</v>
      </c>
      <c r="F99" s="23" t="s">
        <v>213</v>
      </c>
      <c r="G99" s="23">
        <f>SUBTOTAL(9,G98:G98)</f>
        <v>63000</v>
      </c>
    </row>
    <row r="100" spans="1:7" ht="40.049999999999997" customHeight="1" x14ac:dyDescent="0.2">
      <c r="A100" s="18" t="s">
        <v>370</v>
      </c>
      <c r="B100" s="7" t="s">
        <v>456</v>
      </c>
      <c r="C100" s="7"/>
      <c r="D100" s="18" t="s">
        <v>269</v>
      </c>
      <c r="E100" s="20">
        <v>1</v>
      </c>
      <c r="F100" s="20">
        <v>195000</v>
      </c>
      <c r="G100" s="20">
        <v>195000</v>
      </c>
    </row>
    <row r="101" spans="1:7" ht="25.05" customHeight="1" x14ac:dyDescent="0.2">
      <c r="A101" s="1" t="s">
        <v>426</v>
      </c>
      <c r="B101" s="1"/>
      <c r="C101" s="1"/>
      <c r="D101" s="1"/>
      <c r="E101" s="23">
        <f>SUBTOTAL(9,E100:E100)</f>
        <v>1</v>
      </c>
      <c r="F101" s="23" t="s">
        <v>213</v>
      </c>
      <c r="G101" s="23">
        <f>SUBTOTAL(9,G100:G100)</f>
        <v>195000</v>
      </c>
    </row>
    <row r="102" spans="1:7" ht="40.049999999999997" customHeight="1" x14ac:dyDescent="0.2">
      <c r="A102" s="18" t="s">
        <v>372</v>
      </c>
      <c r="B102" s="7" t="s">
        <v>457</v>
      </c>
      <c r="C102" s="7"/>
      <c r="D102" s="18" t="s">
        <v>269</v>
      </c>
      <c r="E102" s="20">
        <v>1</v>
      </c>
      <c r="F102" s="20">
        <v>50000</v>
      </c>
      <c r="G102" s="20">
        <v>50000</v>
      </c>
    </row>
    <row r="103" spans="1:7" ht="25.05" customHeight="1" x14ac:dyDescent="0.2">
      <c r="A103" s="1" t="s">
        <v>426</v>
      </c>
      <c r="B103" s="1"/>
      <c r="C103" s="1"/>
      <c r="D103" s="1"/>
      <c r="E103" s="23">
        <f>SUBTOTAL(9,E102:E102)</f>
        <v>1</v>
      </c>
      <c r="F103" s="23" t="s">
        <v>213</v>
      </c>
      <c r="G103" s="23">
        <f>SUBTOTAL(9,G102:G102)</f>
        <v>50000</v>
      </c>
    </row>
    <row r="104" spans="1:7" ht="40.049999999999997" customHeight="1" x14ac:dyDescent="0.2">
      <c r="A104" s="18" t="s">
        <v>374</v>
      </c>
      <c r="B104" s="7" t="s">
        <v>458</v>
      </c>
      <c r="C104" s="7"/>
      <c r="D104" s="18" t="s">
        <v>269</v>
      </c>
      <c r="E104" s="20">
        <v>1</v>
      </c>
      <c r="F104" s="20">
        <v>33000</v>
      </c>
      <c r="G104" s="20">
        <v>33000</v>
      </c>
    </row>
    <row r="105" spans="1:7" ht="25.05" customHeight="1" x14ac:dyDescent="0.2">
      <c r="A105" s="1" t="s">
        <v>426</v>
      </c>
      <c r="B105" s="1"/>
      <c r="C105" s="1"/>
      <c r="D105" s="1"/>
      <c r="E105" s="23">
        <f>SUBTOTAL(9,E104:E104)</f>
        <v>1</v>
      </c>
      <c r="F105" s="23" t="s">
        <v>213</v>
      </c>
      <c r="G105" s="23">
        <f>SUBTOTAL(9,G104:G104)</f>
        <v>33000</v>
      </c>
    </row>
    <row r="106" spans="1:7" ht="40.049999999999997" customHeight="1" x14ac:dyDescent="0.2">
      <c r="A106" s="18" t="s">
        <v>376</v>
      </c>
      <c r="B106" s="7" t="s">
        <v>459</v>
      </c>
      <c r="C106" s="7"/>
      <c r="D106" s="18" t="s">
        <v>269</v>
      </c>
      <c r="E106" s="20">
        <v>1</v>
      </c>
      <c r="F106" s="20">
        <v>56200</v>
      </c>
      <c r="G106" s="20">
        <v>56200</v>
      </c>
    </row>
    <row r="107" spans="1:7" ht="25.05" customHeight="1" x14ac:dyDescent="0.2">
      <c r="A107" s="1" t="s">
        <v>426</v>
      </c>
      <c r="B107" s="1"/>
      <c r="C107" s="1"/>
      <c r="D107" s="1"/>
      <c r="E107" s="23">
        <f>SUBTOTAL(9,E106:E106)</f>
        <v>1</v>
      </c>
      <c r="F107" s="23" t="s">
        <v>213</v>
      </c>
      <c r="G107" s="23">
        <f>SUBTOTAL(9,G106:G106)</f>
        <v>56200</v>
      </c>
    </row>
    <row r="108" spans="1:7" ht="40.049999999999997" customHeight="1" x14ac:dyDescent="0.2">
      <c r="A108" s="18" t="s">
        <v>378</v>
      </c>
      <c r="B108" s="7" t="s">
        <v>460</v>
      </c>
      <c r="C108" s="7"/>
      <c r="D108" s="18" t="s">
        <v>269</v>
      </c>
      <c r="E108" s="20">
        <v>1</v>
      </c>
      <c r="F108" s="20">
        <v>170430</v>
      </c>
      <c r="G108" s="20">
        <v>170430</v>
      </c>
    </row>
    <row r="109" spans="1:7" ht="25.05" customHeight="1" x14ac:dyDescent="0.2">
      <c r="A109" s="1" t="s">
        <v>426</v>
      </c>
      <c r="B109" s="1"/>
      <c r="C109" s="1"/>
      <c r="D109" s="1"/>
      <c r="E109" s="23">
        <f>SUBTOTAL(9,E108:E108)</f>
        <v>1</v>
      </c>
      <c r="F109" s="23" t="s">
        <v>213</v>
      </c>
      <c r="G109" s="23">
        <f>SUBTOTAL(9,G108:G108)</f>
        <v>170430</v>
      </c>
    </row>
    <row r="110" spans="1:7" ht="40.049999999999997" customHeight="1" x14ac:dyDescent="0.2">
      <c r="A110" s="18" t="s">
        <v>382</v>
      </c>
      <c r="B110" s="7" t="s">
        <v>461</v>
      </c>
      <c r="C110" s="7"/>
      <c r="D110" s="18" t="s">
        <v>269</v>
      </c>
      <c r="E110" s="20">
        <v>1</v>
      </c>
      <c r="F110" s="20">
        <v>20000</v>
      </c>
      <c r="G110" s="20">
        <v>20000</v>
      </c>
    </row>
    <row r="111" spans="1:7" ht="25.05" customHeight="1" x14ac:dyDescent="0.2">
      <c r="A111" s="1" t="s">
        <v>426</v>
      </c>
      <c r="B111" s="1"/>
      <c r="C111" s="1"/>
      <c r="D111" s="1"/>
      <c r="E111" s="23">
        <f>SUBTOTAL(9,E110:E110)</f>
        <v>1</v>
      </c>
      <c r="F111" s="23" t="s">
        <v>213</v>
      </c>
      <c r="G111" s="23">
        <f>SUBTOTAL(9,G110:G110)</f>
        <v>20000</v>
      </c>
    </row>
    <row r="112" spans="1:7" ht="60" customHeight="1" x14ac:dyDescent="0.2">
      <c r="A112" s="18" t="s">
        <v>384</v>
      </c>
      <c r="B112" s="7" t="s">
        <v>462</v>
      </c>
      <c r="C112" s="7"/>
      <c r="D112" s="18" t="s">
        <v>269</v>
      </c>
      <c r="E112" s="20">
        <v>1</v>
      </c>
      <c r="F112" s="20">
        <v>6000</v>
      </c>
      <c r="G112" s="20">
        <v>6000</v>
      </c>
    </row>
    <row r="113" spans="1:7" ht="25.05" customHeight="1" x14ac:dyDescent="0.2">
      <c r="A113" s="1" t="s">
        <v>426</v>
      </c>
      <c r="B113" s="1"/>
      <c r="C113" s="1"/>
      <c r="D113" s="1"/>
      <c r="E113" s="23">
        <f>SUBTOTAL(9,E112:E112)</f>
        <v>1</v>
      </c>
      <c r="F113" s="23" t="s">
        <v>213</v>
      </c>
      <c r="G113" s="23">
        <f>SUBTOTAL(9,G112:G112)</f>
        <v>6000</v>
      </c>
    </row>
    <row r="114" spans="1:7" ht="40.049999999999997" customHeight="1" x14ac:dyDescent="0.2">
      <c r="A114" s="18" t="s">
        <v>463</v>
      </c>
      <c r="B114" s="7" t="s">
        <v>464</v>
      </c>
      <c r="C114" s="7"/>
      <c r="D114" s="18" t="s">
        <v>269</v>
      </c>
      <c r="E114" s="20">
        <v>1</v>
      </c>
      <c r="F114" s="20">
        <v>25000</v>
      </c>
      <c r="G114" s="20">
        <v>25000</v>
      </c>
    </row>
    <row r="115" spans="1:7" ht="25.05" customHeight="1" x14ac:dyDescent="0.2">
      <c r="A115" s="1" t="s">
        <v>426</v>
      </c>
      <c r="B115" s="1"/>
      <c r="C115" s="1"/>
      <c r="D115" s="1"/>
      <c r="E115" s="23">
        <f>SUBTOTAL(9,E114:E114)</f>
        <v>1</v>
      </c>
      <c r="F115" s="23" t="s">
        <v>213</v>
      </c>
      <c r="G115" s="23">
        <f>SUBTOTAL(9,G114:G114)</f>
        <v>25000</v>
      </c>
    </row>
    <row r="116" spans="1:7" ht="40.049999999999997" customHeight="1" x14ac:dyDescent="0.2">
      <c r="A116" s="18" t="s">
        <v>465</v>
      </c>
      <c r="B116" s="7" t="s">
        <v>466</v>
      </c>
      <c r="C116" s="7"/>
      <c r="D116" s="18" t="s">
        <v>269</v>
      </c>
      <c r="E116" s="20">
        <v>1</v>
      </c>
      <c r="F116" s="20">
        <v>20000</v>
      </c>
      <c r="G116" s="20">
        <v>20000</v>
      </c>
    </row>
    <row r="117" spans="1:7" ht="25.05" customHeight="1" x14ac:dyDescent="0.2">
      <c r="A117" s="1" t="s">
        <v>426</v>
      </c>
      <c r="B117" s="1"/>
      <c r="C117" s="1"/>
      <c r="D117" s="1"/>
      <c r="E117" s="23">
        <f>SUBTOTAL(9,E116:E116)</f>
        <v>1</v>
      </c>
      <c r="F117" s="23" t="s">
        <v>213</v>
      </c>
      <c r="G117" s="23">
        <f>SUBTOTAL(9,G116:G116)</f>
        <v>20000</v>
      </c>
    </row>
    <row r="118" spans="1:7" ht="79.95" customHeight="1" x14ac:dyDescent="0.2">
      <c r="A118" s="18" t="s">
        <v>467</v>
      </c>
      <c r="B118" s="7" t="s">
        <v>468</v>
      </c>
      <c r="C118" s="7"/>
      <c r="D118" s="18" t="s">
        <v>269</v>
      </c>
      <c r="E118" s="20">
        <v>12</v>
      </c>
      <c r="F118" s="20">
        <v>1445</v>
      </c>
      <c r="G118" s="20">
        <v>17340</v>
      </c>
    </row>
    <row r="119" spans="1:7" ht="25.05" customHeight="1" x14ac:dyDescent="0.2">
      <c r="A119" s="1" t="s">
        <v>426</v>
      </c>
      <c r="B119" s="1"/>
      <c r="C119" s="1"/>
      <c r="D119" s="1"/>
      <c r="E119" s="23">
        <f>SUBTOTAL(9,E118:E118)</f>
        <v>12</v>
      </c>
      <c r="F119" s="23" t="s">
        <v>213</v>
      </c>
      <c r="G119" s="23">
        <f>SUBTOTAL(9,G118:G118)</f>
        <v>17340</v>
      </c>
    </row>
    <row r="120" spans="1:7" ht="40.049999999999997" customHeight="1" x14ac:dyDescent="0.2">
      <c r="A120" s="18" t="s">
        <v>469</v>
      </c>
      <c r="B120" s="7" t="s">
        <v>470</v>
      </c>
      <c r="C120" s="7"/>
      <c r="D120" s="18" t="s">
        <v>435</v>
      </c>
      <c r="E120" s="20">
        <v>1</v>
      </c>
      <c r="F120" s="20">
        <v>2231255.02</v>
      </c>
      <c r="G120" s="20">
        <v>2231255.02</v>
      </c>
    </row>
    <row r="121" spans="1:7" ht="25.05" customHeight="1" x14ac:dyDescent="0.2">
      <c r="A121" s="1" t="s">
        <v>426</v>
      </c>
      <c r="B121" s="1"/>
      <c r="C121" s="1"/>
      <c r="D121" s="1"/>
      <c r="E121" s="23">
        <f>SUBTOTAL(9,E120:E120)</f>
        <v>1</v>
      </c>
      <c r="F121" s="23" t="s">
        <v>213</v>
      </c>
      <c r="G121" s="23">
        <f>SUBTOTAL(9,G120:G120)</f>
        <v>2231255.02</v>
      </c>
    </row>
    <row r="122" spans="1:7" ht="40.049999999999997" customHeight="1" x14ac:dyDescent="0.2">
      <c r="A122" s="18" t="s">
        <v>471</v>
      </c>
      <c r="B122" s="7" t="s">
        <v>472</v>
      </c>
      <c r="C122" s="7"/>
      <c r="D122" s="18" t="s">
        <v>269</v>
      </c>
      <c r="E122" s="20">
        <v>1</v>
      </c>
      <c r="F122" s="20">
        <v>20160</v>
      </c>
      <c r="G122" s="20">
        <v>20160</v>
      </c>
    </row>
    <row r="123" spans="1:7" ht="25.05" customHeight="1" x14ac:dyDescent="0.2">
      <c r="A123" s="1" t="s">
        <v>426</v>
      </c>
      <c r="B123" s="1"/>
      <c r="C123" s="1"/>
      <c r="D123" s="1"/>
      <c r="E123" s="23">
        <f>SUBTOTAL(9,E122:E122)</f>
        <v>1</v>
      </c>
      <c r="F123" s="23" t="s">
        <v>213</v>
      </c>
      <c r="G123" s="23">
        <f>SUBTOTAL(9,G122:G122)</f>
        <v>20160</v>
      </c>
    </row>
    <row r="124" spans="1:7" ht="40.049999999999997" customHeight="1" x14ac:dyDescent="0.2">
      <c r="A124" s="18" t="s">
        <v>473</v>
      </c>
      <c r="B124" s="7" t="s">
        <v>474</v>
      </c>
      <c r="C124" s="7"/>
      <c r="D124" s="18" t="s">
        <v>435</v>
      </c>
      <c r="E124" s="20">
        <v>1</v>
      </c>
      <c r="F124" s="20">
        <v>119062.44</v>
      </c>
      <c r="G124" s="20">
        <v>119062.44</v>
      </c>
    </row>
    <row r="125" spans="1:7" ht="25.05" customHeight="1" x14ac:dyDescent="0.2">
      <c r="A125" s="1" t="s">
        <v>426</v>
      </c>
      <c r="B125" s="1"/>
      <c r="C125" s="1"/>
      <c r="D125" s="1"/>
      <c r="E125" s="23">
        <f>SUBTOTAL(9,E124:E124)</f>
        <v>1</v>
      </c>
      <c r="F125" s="23" t="s">
        <v>213</v>
      </c>
      <c r="G125" s="23">
        <f>SUBTOTAL(9,G124:G124)</f>
        <v>119062.44</v>
      </c>
    </row>
    <row r="126" spans="1:7" ht="25.05" customHeight="1" x14ac:dyDescent="0.2">
      <c r="A126" s="1" t="s">
        <v>427</v>
      </c>
      <c r="B126" s="1"/>
      <c r="C126" s="1"/>
      <c r="D126" s="1"/>
      <c r="E126" s="1"/>
      <c r="F126" s="1"/>
      <c r="G126" s="23">
        <f>SUBTOTAL(9,G98:G125)</f>
        <v>3026447.46</v>
      </c>
    </row>
    <row r="128" spans="1:7" ht="19.95" customHeight="1" x14ac:dyDescent="0.2">
      <c r="A128" s="5" t="s">
        <v>304</v>
      </c>
      <c r="B128" s="5"/>
      <c r="C128" s="2" t="s">
        <v>174</v>
      </c>
      <c r="D128" s="2"/>
      <c r="E128" s="2"/>
      <c r="F128" s="2"/>
      <c r="G128" s="2"/>
    </row>
    <row r="129" spans="1:7" ht="19.95" customHeight="1" x14ac:dyDescent="0.2">
      <c r="A129" s="5" t="s">
        <v>305</v>
      </c>
      <c r="B129" s="5"/>
      <c r="C129" s="2" t="s">
        <v>306</v>
      </c>
      <c r="D129" s="2"/>
      <c r="E129" s="2"/>
      <c r="F129" s="2"/>
      <c r="G129" s="2"/>
    </row>
    <row r="130" spans="1:7" ht="25.05" customHeight="1" x14ac:dyDescent="0.2">
      <c r="A130" s="5" t="s">
        <v>307</v>
      </c>
      <c r="B130" s="5"/>
      <c r="C130" s="2" t="s">
        <v>269</v>
      </c>
      <c r="D130" s="2"/>
      <c r="E130" s="2"/>
      <c r="F130" s="2"/>
      <c r="G130" s="2"/>
    </row>
    <row r="131" spans="1:7" ht="15" customHeight="1" x14ac:dyDescent="0.2"/>
    <row r="132" spans="1:7" ht="25.05" customHeight="1" x14ac:dyDescent="0.2">
      <c r="A132" s="14" t="s">
        <v>475</v>
      </c>
      <c r="B132" s="14"/>
      <c r="C132" s="14"/>
      <c r="D132" s="14"/>
      <c r="E132" s="14"/>
      <c r="F132" s="14"/>
      <c r="G132" s="14"/>
    </row>
    <row r="133" spans="1:7" ht="15" customHeight="1" x14ac:dyDescent="0.2"/>
    <row r="134" spans="1:7" ht="49.95" customHeight="1" x14ac:dyDescent="0.2">
      <c r="A134" s="18" t="s">
        <v>205</v>
      </c>
      <c r="B134" s="6" t="s">
        <v>392</v>
      </c>
      <c r="C134" s="6"/>
      <c r="D134" s="18" t="s">
        <v>420</v>
      </c>
      <c r="E134" s="18" t="s">
        <v>421</v>
      </c>
      <c r="F134" s="18" t="s">
        <v>422</v>
      </c>
      <c r="G134" s="18" t="s">
        <v>423</v>
      </c>
    </row>
    <row r="135" spans="1:7" ht="15" customHeight="1" x14ac:dyDescent="0.2">
      <c r="A135" s="18">
        <v>1</v>
      </c>
      <c r="B135" s="6">
        <v>2</v>
      </c>
      <c r="C135" s="6"/>
      <c r="D135" s="18">
        <v>3</v>
      </c>
      <c r="E135" s="18">
        <v>4</v>
      </c>
      <c r="F135" s="18">
        <v>5</v>
      </c>
      <c r="G135" s="18">
        <v>6</v>
      </c>
    </row>
    <row r="136" spans="1:7" ht="40.049999999999997" customHeight="1" x14ac:dyDescent="0.2">
      <c r="A136" s="18" t="s">
        <v>476</v>
      </c>
      <c r="B136" s="7" t="s">
        <v>477</v>
      </c>
      <c r="C136" s="7"/>
      <c r="D136" s="18" t="s">
        <v>269</v>
      </c>
      <c r="E136" s="20">
        <v>1</v>
      </c>
      <c r="F136" s="20">
        <v>5000</v>
      </c>
      <c r="G136" s="20">
        <v>5000</v>
      </c>
    </row>
    <row r="137" spans="1:7" ht="25.05" customHeight="1" x14ac:dyDescent="0.2">
      <c r="A137" s="1" t="s">
        <v>426</v>
      </c>
      <c r="B137" s="1"/>
      <c r="C137" s="1"/>
      <c r="D137" s="1"/>
      <c r="E137" s="23">
        <f>SUBTOTAL(9,E136:E136)</f>
        <v>1</v>
      </c>
      <c r="F137" s="23" t="s">
        <v>213</v>
      </c>
      <c r="G137" s="23">
        <f>SUBTOTAL(9,G136:G136)</f>
        <v>5000</v>
      </c>
    </row>
    <row r="138" spans="1:7" ht="25.05" customHeight="1" x14ac:dyDescent="0.2">
      <c r="A138" s="1" t="s">
        <v>427</v>
      </c>
      <c r="B138" s="1"/>
      <c r="C138" s="1"/>
      <c r="D138" s="1"/>
      <c r="E138" s="1"/>
      <c r="F138" s="1"/>
      <c r="G138" s="23">
        <f>SUBTOTAL(9,G136:G137)</f>
        <v>5000</v>
      </c>
    </row>
    <row r="140" spans="1:7" ht="19.95" customHeight="1" x14ac:dyDescent="0.2">
      <c r="A140" s="5" t="s">
        <v>304</v>
      </c>
      <c r="B140" s="5"/>
      <c r="C140" s="2" t="s">
        <v>174</v>
      </c>
      <c r="D140" s="2"/>
      <c r="E140" s="2"/>
      <c r="F140" s="2"/>
      <c r="G140" s="2"/>
    </row>
    <row r="141" spans="1:7" ht="19.95" customHeight="1" x14ac:dyDescent="0.2">
      <c r="A141" s="5" t="s">
        <v>305</v>
      </c>
      <c r="B141" s="5"/>
      <c r="C141" s="2" t="s">
        <v>306</v>
      </c>
      <c r="D141" s="2"/>
      <c r="E141" s="2"/>
      <c r="F141" s="2"/>
      <c r="G141" s="2"/>
    </row>
    <row r="142" spans="1:7" ht="25.05" customHeight="1" x14ac:dyDescent="0.2">
      <c r="A142" s="5" t="s">
        <v>307</v>
      </c>
      <c r="B142" s="5"/>
      <c r="C142" s="2" t="s">
        <v>269</v>
      </c>
      <c r="D142" s="2"/>
      <c r="E142" s="2"/>
      <c r="F142" s="2"/>
      <c r="G142" s="2"/>
    </row>
    <row r="143" spans="1:7" ht="15" customHeight="1" x14ac:dyDescent="0.2"/>
    <row r="144" spans="1:7" ht="25.05" customHeight="1" x14ac:dyDescent="0.2">
      <c r="A144" s="14" t="s">
        <v>478</v>
      </c>
      <c r="B144" s="14"/>
      <c r="C144" s="14"/>
      <c r="D144" s="14"/>
      <c r="E144" s="14"/>
      <c r="F144" s="14"/>
      <c r="G144" s="14"/>
    </row>
    <row r="145" spans="1:7" ht="15" customHeight="1" x14ac:dyDescent="0.2"/>
    <row r="146" spans="1:7" ht="49.95" customHeight="1" x14ac:dyDescent="0.2">
      <c r="A146" s="18" t="s">
        <v>205</v>
      </c>
      <c r="B146" s="6" t="s">
        <v>392</v>
      </c>
      <c r="C146" s="6"/>
      <c r="D146" s="18" t="s">
        <v>420</v>
      </c>
      <c r="E146" s="18" t="s">
        <v>421</v>
      </c>
      <c r="F146" s="18" t="s">
        <v>422</v>
      </c>
      <c r="G146" s="18" t="s">
        <v>423</v>
      </c>
    </row>
    <row r="147" spans="1:7" ht="15" customHeight="1" x14ac:dyDescent="0.2">
      <c r="A147" s="18">
        <v>1</v>
      </c>
      <c r="B147" s="6">
        <v>2</v>
      </c>
      <c r="C147" s="6"/>
      <c r="D147" s="18">
        <v>3</v>
      </c>
      <c r="E147" s="18">
        <v>4</v>
      </c>
      <c r="F147" s="18">
        <v>5</v>
      </c>
      <c r="G147" s="18">
        <v>6</v>
      </c>
    </row>
    <row r="148" spans="1:7" ht="40.049999999999997" customHeight="1" x14ac:dyDescent="0.2">
      <c r="A148" s="18" t="s">
        <v>479</v>
      </c>
      <c r="B148" s="7" t="s">
        <v>480</v>
      </c>
      <c r="C148" s="7"/>
      <c r="D148" s="18" t="s">
        <v>269</v>
      </c>
      <c r="E148" s="20">
        <v>1</v>
      </c>
      <c r="F148" s="20">
        <v>150000</v>
      </c>
      <c r="G148" s="20">
        <v>150000</v>
      </c>
    </row>
    <row r="149" spans="1:7" ht="25.05" customHeight="1" x14ac:dyDescent="0.2">
      <c r="A149" s="1" t="s">
        <v>426</v>
      </c>
      <c r="B149" s="1"/>
      <c r="C149" s="1"/>
      <c r="D149" s="1"/>
      <c r="E149" s="23">
        <f>SUBTOTAL(9,E148:E148)</f>
        <v>1</v>
      </c>
      <c r="F149" s="23" t="s">
        <v>213</v>
      </c>
      <c r="G149" s="23">
        <f>SUBTOTAL(9,G148:G148)</f>
        <v>150000</v>
      </c>
    </row>
    <row r="150" spans="1:7" ht="25.05" customHeight="1" x14ac:dyDescent="0.2">
      <c r="A150" s="1" t="s">
        <v>427</v>
      </c>
      <c r="B150" s="1"/>
      <c r="C150" s="1"/>
      <c r="D150" s="1"/>
      <c r="E150" s="1"/>
      <c r="F150" s="1"/>
      <c r="G150" s="23">
        <f>SUBTOTAL(9,G148:G149)</f>
        <v>150000</v>
      </c>
    </row>
    <row r="152" spans="1:7" ht="19.95" customHeight="1" x14ac:dyDescent="0.2">
      <c r="A152" s="5" t="s">
        <v>304</v>
      </c>
      <c r="B152" s="5"/>
      <c r="C152" s="2" t="s">
        <v>174</v>
      </c>
      <c r="D152" s="2"/>
      <c r="E152" s="2"/>
      <c r="F152" s="2"/>
      <c r="G152" s="2"/>
    </row>
    <row r="153" spans="1:7" ht="19.95" customHeight="1" x14ac:dyDescent="0.2">
      <c r="A153" s="5" t="s">
        <v>305</v>
      </c>
      <c r="B153" s="5"/>
      <c r="C153" s="2" t="s">
        <v>306</v>
      </c>
      <c r="D153" s="2"/>
      <c r="E153" s="2"/>
      <c r="F153" s="2"/>
      <c r="G153" s="2"/>
    </row>
    <row r="154" spans="1:7" ht="25.05" customHeight="1" x14ac:dyDescent="0.2">
      <c r="A154" s="5" t="s">
        <v>307</v>
      </c>
      <c r="B154" s="5"/>
      <c r="C154" s="2" t="s">
        <v>269</v>
      </c>
      <c r="D154" s="2"/>
      <c r="E154" s="2"/>
      <c r="F154" s="2"/>
      <c r="G154" s="2"/>
    </row>
    <row r="155" spans="1:7" ht="15" customHeight="1" x14ac:dyDescent="0.2"/>
    <row r="156" spans="1:7" ht="25.05" customHeight="1" x14ac:dyDescent="0.2">
      <c r="A156" s="14" t="s">
        <v>419</v>
      </c>
      <c r="B156" s="14"/>
      <c r="C156" s="14"/>
      <c r="D156" s="14"/>
      <c r="E156" s="14"/>
      <c r="F156" s="14"/>
      <c r="G156" s="14"/>
    </row>
    <row r="157" spans="1:7" ht="15" customHeight="1" x14ac:dyDescent="0.2"/>
    <row r="158" spans="1:7" ht="49.95" customHeight="1" x14ac:dyDescent="0.2">
      <c r="A158" s="18" t="s">
        <v>205</v>
      </c>
      <c r="B158" s="6" t="s">
        <v>392</v>
      </c>
      <c r="C158" s="6"/>
      <c r="D158" s="18" t="s">
        <v>420</v>
      </c>
      <c r="E158" s="18" t="s">
        <v>421</v>
      </c>
      <c r="F158" s="18" t="s">
        <v>422</v>
      </c>
      <c r="G158" s="18" t="s">
        <v>423</v>
      </c>
    </row>
    <row r="159" spans="1:7" ht="15" customHeight="1" x14ac:dyDescent="0.2">
      <c r="A159" s="18">
        <v>1</v>
      </c>
      <c r="B159" s="6">
        <v>2</v>
      </c>
      <c r="C159" s="6"/>
      <c r="D159" s="18">
        <v>3</v>
      </c>
      <c r="E159" s="18">
        <v>4</v>
      </c>
      <c r="F159" s="18">
        <v>5</v>
      </c>
      <c r="G159" s="18">
        <v>6</v>
      </c>
    </row>
    <row r="160" spans="1:7" ht="40.049999999999997" customHeight="1" x14ac:dyDescent="0.2">
      <c r="A160" s="18" t="s">
        <v>481</v>
      </c>
      <c r="B160" s="7" t="s">
        <v>482</v>
      </c>
      <c r="C160" s="7"/>
      <c r="D160" s="18" t="s">
        <v>269</v>
      </c>
      <c r="E160" s="20">
        <v>7543.1043772200001</v>
      </c>
      <c r="F160" s="20">
        <v>286.94</v>
      </c>
      <c r="G160" s="20">
        <v>2164418.37</v>
      </c>
    </row>
    <row r="161" spans="1:7" ht="40.049999999999997" customHeight="1" x14ac:dyDescent="0.2">
      <c r="A161" s="18" t="s">
        <v>481</v>
      </c>
      <c r="B161" s="7" t="s">
        <v>482</v>
      </c>
      <c r="C161" s="7"/>
      <c r="D161" s="18" t="s">
        <v>269</v>
      </c>
      <c r="E161" s="20">
        <v>38793.1082456</v>
      </c>
      <c r="F161" s="20">
        <v>143.47</v>
      </c>
      <c r="G161" s="20">
        <v>5565647.2400000002</v>
      </c>
    </row>
    <row r="162" spans="1:7" ht="25.05" customHeight="1" x14ac:dyDescent="0.2">
      <c r="A162" s="1" t="s">
        <v>426</v>
      </c>
      <c r="B162" s="1"/>
      <c r="C162" s="1"/>
      <c r="D162" s="1"/>
      <c r="E162" s="23">
        <f>SUBTOTAL(9,E160:E161)</f>
        <v>46336.21262282</v>
      </c>
      <c r="F162" s="23" t="s">
        <v>213</v>
      </c>
      <c r="G162" s="23">
        <f>SUBTOTAL(9,G160:G161)</f>
        <v>7730065.6100000003</v>
      </c>
    </row>
    <row r="163" spans="1:7" ht="40.049999999999997" customHeight="1" x14ac:dyDescent="0.2">
      <c r="A163" s="18" t="s">
        <v>483</v>
      </c>
      <c r="B163" s="7" t="s">
        <v>484</v>
      </c>
      <c r="C163" s="7"/>
      <c r="D163" s="18" t="s">
        <v>435</v>
      </c>
      <c r="E163" s="20">
        <v>2316.2556283499998</v>
      </c>
      <c r="F163" s="20">
        <v>286.94</v>
      </c>
      <c r="G163" s="20">
        <v>664626.39</v>
      </c>
    </row>
    <row r="164" spans="1:7" ht="40.049999999999997" customHeight="1" x14ac:dyDescent="0.2">
      <c r="A164" s="18" t="s">
        <v>483</v>
      </c>
      <c r="B164" s="7" t="s">
        <v>484</v>
      </c>
      <c r="C164" s="7"/>
      <c r="D164" s="18" t="s">
        <v>435</v>
      </c>
      <c r="E164" s="20">
        <v>11912.1717432</v>
      </c>
      <c r="F164" s="20">
        <v>143.47</v>
      </c>
      <c r="G164" s="20">
        <v>1709039.28</v>
      </c>
    </row>
    <row r="165" spans="1:7" ht="25.05" customHeight="1" x14ac:dyDescent="0.2">
      <c r="A165" s="1" t="s">
        <v>426</v>
      </c>
      <c r="B165" s="1"/>
      <c r="C165" s="1"/>
      <c r="D165" s="1"/>
      <c r="E165" s="23">
        <f>SUBTOTAL(9,E163:E164)</f>
        <v>14228.42737155</v>
      </c>
      <c r="F165" s="23" t="s">
        <v>213</v>
      </c>
      <c r="G165" s="23">
        <f>SUBTOTAL(9,G163:G164)</f>
        <v>2373665.67</v>
      </c>
    </row>
    <row r="166" spans="1:7" ht="25.05" customHeight="1" x14ac:dyDescent="0.2">
      <c r="A166" s="1" t="s">
        <v>427</v>
      </c>
      <c r="B166" s="1"/>
      <c r="C166" s="1"/>
      <c r="D166" s="1"/>
      <c r="E166" s="1"/>
      <c r="F166" s="1"/>
      <c r="G166" s="23">
        <f>SUBTOTAL(9,G160:G165)</f>
        <v>10103731.279999999</v>
      </c>
    </row>
    <row r="168" spans="1:7" ht="19.95" customHeight="1" x14ac:dyDescent="0.2">
      <c r="A168" s="5" t="s">
        <v>304</v>
      </c>
      <c r="B168" s="5"/>
      <c r="C168" s="2" t="s">
        <v>174</v>
      </c>
      <c r="D168" s="2"/>
      <c r="E168" s="2"/>
      <c r="F168" s="2"/>
      <c r="G168" s="2"/>
    </row>
    <row r="169" spans="1:7" ht="19.95" customHeight="1" x14ac:dyDescent="0.2">
      <c r="A169" s="5" t="s">
        <v>305</v>
      </c>
      <c r="B169" s="5"/>
      <c r="C169" s="2" t="s">
        <v>306</v>
      </c>
      <c r="D169" s="2"/>
      <c r="E169" s="2"/>
      <c r="F169" s="2"/>
      <c r="G169" s="2"/>
    </row>
    <row r="170" spans="1:7" ht="25.05" customHeight="1" x14ac:dyDescent="0.2">
      <c r="A170" s="5" t="s">
        <v>307</v>
      </c>
      <c r="B170" s="5"/>
      <c r="C170" s="2" t="s">
        <v>269</v>
      </c>
      <c r="D170" s="2"/>
      <c r="E170" s="2"/>
      <c r="F170" s="2"/>
      <c r="G170" s="2"/>
    </row>
    <row r="171" spans="1:7" ht="15" customHeight="1" x14ac:dyDescent="0.2"/>
    <row r="172" spans="1:7" ht="25.05" customHeight="1" x14ac:dyDescent="0.2">
      <c r="A172" s="14" t="s">
        <v>485</v>
      </c>
      <c r="B172" s="14"/>
      <c r="C172" s="14"/>
      <c r="D172" s="14"/>
      <c r="E172" s="14"/>
      <c r="F172" s="14"/>
      <c r="G172" s="14"/>
    </row>
    <row r="173" spans="1:7" ht="15" customHeight="1" x14ac:dyDescent="0.2"/>
    <row r="174" spans="1:7" ht="49.95" customHeight="1" x14ac:dyDescent="0.2">
      <c r="A174" s="18" t="s">
        <v>205</v>
      </c>
      <c r="B174" s="6" t="s">
        <v>392</v>
      </c>
      <c r="C174" s="6"/>
      <c r="D174" s="18" t="s">
        <v>420</v>
      </c>
      <c r="E174" s="18" t="s">
        <v>421</v>
      </c>
      <c r="F174" s="18" t="s">
        <v>422</v>
      </c>
      <c r="G174" s="18" t="s">
        <v>423</v>
      </c>
    </row>
    <row r="175" spans="1:7" ht="15" customHeight="1" x14ac:dyDescent="0.2">
      <c r="A175" s="18">
        <v>1</v>
      </c>
      <c r="B175" s="6">
        <v>2</v>
      </c>
      <c r="C175" s="6"/>
      <c r="D175" s="18">
        <v>3</v>
      </c>
      <c r="E175" s="18">
        <v>4</v>
      </c>
      <c r="F175" s="18">
        <v>5</v>
      </c>
      <c r="G175" s="18">
        <v>6</v>
      </c>
    </row>
    <row r="176" spans="1:7" ht="40.049999999999997" customHeight="1" x14ac:dyDescent="0.2">
      <c r="A176" s="18" t="s">
        <v>486</v>
      </c>
      <c r="B176" s="7" t="s">
        <v>487</v>
      </c>
      <c r="C176" s="7"/>
      <c r="D176" s="18" t="s">
        <v>269</v>
      </c>
      <c r="E176" s="20">
        <v>1</v>
      </c>
      <c r="F176" s="20">
        <v>200000</v>
      </c>
      <c r="G176" s="20">
        <v>200000</v>
      </c>
    </row>
    <row r="177" spans="1:7" ht="25.05" customHeight="1" x14ac:dyDescent="0.2">
      <c r="A177" s="1" t="s">
        <v>426</v>
      </c>
      <c r="B177" s="1"/>
      <c r="C177" s="1"/>
      <c r="D177" s="1"/>
      <c r="E177" s="23">
        <f>SUBTOTAL(9,E176:E176)</f>
        <v>1</v>
      </c>
      <c r="F177" s="23" t="s">
        <v>213</v>
      </c>
      <c r="G177" s="23">
        <f>SUBTOTAL(9,G176:G176)</f>
        <v>200000</v>
      </c>
    </row>
    <row r="178" spans="1:7" ht="25.05" customHeight="1" x14ac:dyDescent="0.2">
      <c r="A178" s="1" t="s">
        <v>427</v>
      </c>
      <c r="B178" s="1"/>
      <c r="C178" s="1"/>
      <c r="D178" s="1"/>
      <c r="E178" s="1"/>
      <c r="F178" s="1"/>
      <c r="G178" s="23">
        <f>SUBTOTAL(9,G176:G177)</f>
        <v>200000</v>
      </c>
    </row>
    <row r="180" spans="1:7" ht="19.95" customHeight="1" x14ac:dyDescent="0.2">
      <c r="A180" s="5" t="s">
        <v>304</v>
      </c>
      <c r="B180" s="5"/>
      <c r="C180" s="2" t="s">
        <v>174</v>
      </c>
      <c r="D180" s="2"/>
      <c r="E180" s="2"/>
      <c r="F180" s="2"/>
      <c r="G180" s="2"/>
    </row>
    <row r="181" spans="1:7" ht="19.95" customHeight="1" x14ac:dyDescent="0.2">
      <c r="A181" s="5" t="s">
        <v>305</v>
      </c>
      <c r="B181" s="5"/>
      <c r="C181" s="2" t="s">
        <v>306</v>
      </c>
      <c r="D181" s="2"/>
      <c r="E181" s="2"/>
      <c r="F181" s="2"/>
      <c r="G181" s="2"/>
    </row>
    <row r="182" spans="1:7" ht="25.05" customHeight="1" x14ac:dyDescent="0.2">
      <c r="A182" s="5" t="s">
        <v>307</v>
      </c>
      <c r="B182" s="5"/>
      <c r="C182" s="2" t="s">
        <v>269</v>
      </c>
      <c r="D182" s="2"/>
      <c r="E182" s="2"/>
      <c r="F182" s="2"/>
      <c r="G182" s="2"/>
    </row>
    <row r="183" spans="1:7" ht="15" customHeight="1" x14ac:dyDescent="0.2"/>
    <row r="184" spans="1:7" ht="25.05" customHeight="1" x14ac:dyDescent="0.2">
      <c r="A184" s="14" t="s">
        <v>488</v>
      </c>
      <c r="B184" s="14"/>
      <c r="C184" s="14"/>
      <c r="D184" s="14"/>
      <c r="E184" s="14"/>
      <c r="F184" s="14"/>
      <c r="G184" s="14"/>
    </row>
    <row r="185" spans="1:7" ht="15" customHeight="1" x14ac:dyDescent="0.2"/>
    <row r="186" spans="1:7" ht="49.95" customHeight="1" x14ac:dyDescent="0.2">
      <c r="A186" s="18" t="s">
        <v>205</v>
      </c>
      <c r="B186" s="6" t="s">
        <v>392</v>
      </c>
      <c r="C186" s="6"/>
      <c r="D186" s="18" t="s">
        <v>420</v>
      </c>
      <c r="E186" s="18" t="s">
        <v>421</v>
      </c>
      <c r="F186" s="18" t="s">
        <v>422</v>
      </c>
      <c r="G186" s="18" t="s">
        <v>423</v>
      </c>
    </row>
    <row r="187" spans="1:7" ht="15" customHeight="1" x14ac:dyDescent="0.2">
      <c r="A187" s="18">
        <v>1</v>
      </c>
      <c r="B187" s="6">
        <v>2</v>
      </c>
      <c r="C187" s="6"/>
      <c r="D187" s="18">
        <v>3</v>
      </c>
      <c r="E187" s="18">
        <v>4</v>
      </c>
      <c r="F187" s="18">
        <v>5</v>
      </c>
      <c r="G187" s="18">
        <v>6</v>
      </c>
    </row>
    <row r="188" spans="1:7" ht="40.049999999999997" customHeight="1" x14ac:dyDescent="0.2">
      <c r="A188" s="18" t="s">
        <v>489</v>
      </c>
      <c r="B188" s="7" t="s">
        <v>490</v>
      </c>
      <c r="C188" s="7"/>
      <c r="D188" s="18" t="s">
        <v>269</v>
      </c>
      <c r="E188" s="20">
        <v>1</v>
      </c>
      <c r="F188" s="20">
        <v>190000</v>
      </c>
      <c r="G188" s="20">
        <v>190000</v>
      </c>
    </row>
    <row r="189" spans="1:7" ht="25.05" customHeight="1" x14ac:dyDescent="0.2">
      <c r="A189" s="1" t="s">
        <v>426</v>
      </c>
      <c r="B189" s="1"/>
      <c r="C189" s="1"/>
      <c r="D189" s="1"/>
      <c r="E189" s="23">
        <f>SUBTOTAL(9,E188:E188)</f>
        <v>1</v>
      </c>
      <c r="F189" s="23" t="s">
        <v>213</v>
      </c>
      <c r="G189" s="23">
        <f>SUBTOTAL(9,G188:G188)</f>
        <v>190000</v>
      </c>
    </row>
    <row r="190" spans="1:7" ht="25.05" customHeight="1" x14ac:dyDescent="0.2">
      <c r="A190" s="1" t="s">
        <v>427</v>
      </c>
      <c r="B190" s="1"/>
      <c r="C190" s="1"/>
      <c r="D190" s="1"/>
      <c r="E190" s="1"/>
      <c r="F190" s="1"/>
      <c r="G190" s="23">
        <f>SUBTOTAL(9,G188:G189)</f>
        <v>190000</v>
      </c>
    </row>
    <row r="192" spans="1:7" ht="19.95" customHeight="1" x14ac:dyDescent="0.2">
      <c r="A192" s="5" t="s">
        <v>304</v>
      </c>
      <c r="B192" s="5"/>
      <c r="C192" s="2" t="s">
        <v>174</v>
      </c>
      <c r="D192" s="2"/>
      <c r="E192" s="2"/>
      <c r="F192" s="2"/>
      <c r="G192" s="2"/>
    </row>
    <row r="193" spans="1:7" ht="19.95" customHeight="1" x14ac:dyDescent="0.2">
      <c r="A193" s="5" t="s">
        <v>305</v>
      </c>
      <c r="B193" s="5"/>
      <c r="C193" s="2" t="s">
        <v>306</v>
      </c>
      <c r="D193" s="2"/>
      <c r="E193" s="2"/>
      <c r="F193" s="2"/>
      <c r="G193" s="2"/>
    </row>
    <row r="194" spans="1:7" ht="25.05" customHeight="1" x14ac:dyDescent="0.2">
      <c r="A194" s="5" t="s">
        <v>307</v>
      </c>
      <c r="B194" s="5"/>
      <c r="C194" s="2" t="s">
        <v>269</v>
      </c>
      <c r="D194" s="2"/>
      <c r="E194" s="2"/>
      <c r="F194" s="2"/>
      <c r="G194" s="2"/>
    </row>
    <row r="195" spans="1:7" ht="15" customHeight="1" x14ac:dyDescent="0.2"/>
    <row r="196" spans="1:7" ht="25.05" customHeight="1" x14ac:dyDescent="0.2">
      <c r="A196" s="14" t="s">
        <v>491</v>
      </c>
      <c r="B196" s="14"/>
      <c r="C196" s="14"/>
      <c r="D196" s="14"/>
      <c r="E196" s="14"/>
      <c r="F196" s="14"/>
      <c r="G196" s="14"/>
    </row>
    <row r="197" spans="1:7" ht="15" customHeight="1" x14ac:dyDescent="0.2"/>
    <row r="198" spans="1:7" ht="49.95" customHeight="1" x14ac:dyDescent="0.2">
      <c r="A198" s="18" t="s">
        <v>205</v>
      </c>
      <c r="B198" s="6" t="s">
        <v>392</v>
      </c>
      <c r="C198" s="6"/>
      <c r="D198" s="18" t="s">
        <v>420</v>
      </c>
      <c r="E198" s="18" t="s">
        <v>421</v>
      </c>
      <c r="F198" s="18" t="s">
        <v>422</v>
      </c>
      <c r="G198" s="18" t="s">
        <v>423</v>
      </c>
    </row>
    <row r="199" spans="1:7" ht="15" customHeight="1" x14ac:dyDescent="0.2">
      <c r="A199" s="18">
        <v>1</v>
      </c>
      <c r="B199" s="6">
        <v>2</v>
      </c>
      <c r="C199" s="6"/>
      <c r="D199" s="18">
        <v>3</v>
      </c>
      <c r="E199" s="18">
        <v>4</v>
      </c>
      <c r="F199" s="18">
        <v>5</v>
      </c>
      <c r="G199" s="18">
        <v>6</v>
      </c>
    </row>
    <row r="200" spans="1:7" ht="19.95" customHeight="1" x14ac:dyDescent="0.2">
      <c r="A200" s="18" t="s">
        <v>492</v>
      </c>
      <c r="B200" s="7" t="s">
        <v>493</v>
      </c>
      <c r="C200" s="7"/>
      <c r="D200" s="18" t="s">
        <v>269</v>
      </c>
      <c r="E200" s="20">
        <v>1</v>
      </c>
      <c r="F200" s="20">
        <v>1791972</v>
      </c>
      <c r="G200" s="20">
        <v>1791972</v>
      </c>
    </row>
    <row r="201" spans="1:7" ht="25.05" customHeight="1" x14ac:dyDescent="0.2">
      <c r="A201" s="1" t="s">
        <v>426</v>
      </c>
      <c r="B201" s="1"/>
      <c r="C201" s="1"/>
      <c r="D201" s="1"/>
      <c r="E201" s="23">
        <f>SUBTOTAL(9,E200:E200)</f>
        <v>1</v>
      </c>
      <c r="F201" s="23" t="s">
        <v>213</v>
      </c>
      <c r="G201" s="23">
        <f>SUBTOTAL(9,G200:G200)</f>
        <v>1791972</v>
      </c>
    </row>
    <row r="202" spans="1:7" ht="25.05" customHeight="1" x14ac:dyDescent="0.2">
      <c r="A202" s="1" t="s">
        <v>427</v>
      </c>
      <c r="B202" s="1"/>
      <c r="C202" s="1"/>
      <c r="D202" s="1"/>
      <c r="E202" s="1"/>
      <c r="F202" s="1"/>
      <c r="G202" s="23">
        <f>SUBTOTAL(9,G200:G201)</f>
        <v>1791972</v>
      </c>
    </row>
    <row r="204" spans="1:7" ht="19.95" customHeight="1" x14ac:dyDescent="0.2">
      <c r="A204" s="5" t="s">
        <v>304</v>
      </c>
      <c r="B204" s="5"/>
      <c r="C204" s="2" t="s">
        <v>174</v>
      </c>
      <c r="D204" s="2"/>
      <c r="E204" s="2"/>
      <c r="F204" s="2"/>
      <c r="G204" s="2"/>
    </row>
    <row r="205" spans="1:7" ht="19.95" customHeight="1" x14ac:dyDescent="0.2">
      <c r="A205" s="5" t="s">
        <v>305</v>
      </c>
      <c r="B205" s="5"/>
      <c r="C205" s="2" t="s">
        <v>306</v>
      </c>
      <c r="D205" s="2"/>
      <c r="E205" s="2"/>
      <c r="F205" s="2"/>
      <c r="G205" s="2"/>
    </row>
    <row r="206" spans="1:7" ht="25.05" customHeight="1" x14ac:dyDescent="0.2">
      <c r="A206" s="5" t="s">
        <v>307</v>
      </c>
      <c r="B206" s="5"/>
      <c r="C206" s="2" t="s">
        <v>269</v>
      </c>
      <c r="D206" s="2"/>
      <c r="E206" s="2"/>
      <c r="F206" s="2"/>
      <c r="G206" s="2"/>
    </row>
    <row r="207" spans="1:7" ht="15" customHeight="1" x14ac:dyDescent="0.2"/>
    <row r="208" spans="1:7" ht="25.05" customHeight="1" x14ac:dyDescent="0.2">
      <c r="A208" s="14" t="s">
        <v>494</v>
      </c>
      <c r="B208" s="14"/>
      <c r="C208" s="14"/>
      <c r="D208" s="14"/>
      <c r="E208" s="14"/>
      <c r="F208" s="14"/>
      <c r="G208" s="14"/>
    </row>
    <row r="209" spans="1:7" ht="15" customHeight="1" x14ac:dyDescent="0.2"/>
    <row r="210" spans="1:7" ht="49.95" customHeight="1" x14ac:dyDescent="0.2">
      <c r="A210" s="18" t="s">
        <v>205</v>
      </c>
      <c r="B210" s="6" t="s">
        <v>392</v>
      </c>
      <c r="C210" s="6"/>
      <c r="D210" s="18" t="s">
        <v>420</v>
      </c>
      <c r="E210" s="18" t="s">
        <v>421</v>
      </c>
      <c r="F210" s="18" t="s">
        <v>422</v>
      </c>
      <c r="G210" s="18" t="s">
        <v>423</v>
      </c>
    </row>
    <row r="211" spans="1:7" ht="15" customHeight="1" x14ac:dyDescent="0.2">
      <c r="A211" s="18">
        <v>1</v>
      </c>
      <c r="B211" s="6">
        <v>2</v>
      </c>
      <c r="C211" s="6"/>
      <c r="D211" s="18">
        <v>3</v>
      </c>
      <c r="E211" s="18">
        <v>4</v>
      </c>
      <c r="F211" s="18">
        <v>5</v>
      </c>
      <c r="G211" s="18">
        <v>6</v>
      </c>
    </row>
    <row r="212" spans="1:7" ht="40.049999999999997" customHeight="1" x14ac:dyDescent="0.2">
      <c r="A212" s="18" t="s">
        <v>495</v>
      </c>
      <c r="B212" s="7" t="s">
        <v>496</v>
      </c>
      <c r="C212" s="7"/>
      <c r="D212" s="18" t="s">
        <v>269</v>
      </c>
      <c r="E212" s="20">
        <v>1</v>
      </c>
      <c r="F212" s="20">
        <v>261117.58</v>
      </c>
      <c r="G212" s="20">
        <v>261117.58</v>
      </c>
    </row>
    <row r="213" spans="1:7" ht="25.05" customHeight="1" x14ac:dyDescent="0.2">
      <c r="A213" s="1" t="s">
        <v>426</v>
      </c>
      <c r="B213" s="1"/>
      <c r="C213" s="1"/>
      <c r="D213" s="1"/>
      <c r="E213" s="23">
        <f>SUBTOTAL(9,E212:E212)</f>
        <v>1</v>
      </c>
      <c r="F213" s="23" t="s">
        <v>213</v>
      </c>
      <c r="G213" s="23">
        <f>SUBTOTAL(9,G212:G212)</f>
        <v>261117.58</v>
      </c>
    </row>
    <row r="214" spans="1:7" ht="25.05" customHeight="1" x14ac:dyDescent="0.2">
      <c r="A214" s="1" t="s">
        <v>427</v>
      </c>
      <c r="B214" s="1"/>
      <c r="C214" s="1"/>
      <c r="D214" s="1"/>
      <c r="E214" s="1"/>
      <c r="F214" s="1"/>
      <c r="G214" s="23">
        <f>SUBTOTAL(9,G212:G213)</f>
        <v>261117.58</v>
      </c>
    </row>
    <row r="216" spans="1:7" ht="19.95" customHeight="1" x14ac:dyDescent="0.2">
      <c r="A216" s="5" t="s">
        <v>304</v>
      </c>
      <c r="B216" s="5"/>
      <c r="C216" s="2" t="s">
        <v>174</v>
      </c>
      <c r="D216" s="2"/>
      <c r="E216" s="2"/>
      <c r="F216" s="2"/>
      <c r="G216" s="2"/>
    </row>
    <row r="217" spans="1:7" ht="19.95" customHeight="1" x14ac:dyDescent="0.2">
      <c r="A217" s="5" t="s">
        <v>305</v>
      </c>
      <c r="B217" s="5"/>
      <c r="C217" s="2" t="s">
        <v>306</v>
      </c>
      <c r="D217" s="2"/>
      <c r="E217" s="2"/>
      <c r="F217" s="2"/>
      <c r="G217" s="2"/>
    </row>
    <row r="218" spans="1:7" ht="25.05" customHeight="1" x14ac:dyDescent="0.2">
      <c r="A218" s="5" t="s">
        <v>307</v>
      </c>
      <c r="B218" s="5"/>
      <c r="C218" s="2" t="s">
        <v>269</v>
      </c>
      <c r="D218" s="2"/>
      <c r="E218" s="2"/>
      <c r="F218" s="2"/>
      <c r="G218" s="2"/>
    </row>
    <row r="219" spans="1:7" ht="15" customHeight="1" x14ac:dyDescent="0.2"/>
    <row r="220" spans="1:7" ht="25.05" customHeight="1" x14ac:dyDescent="0.2">
      <c r="A220" s="14" t="s">
        <v>497</v>
      </c>
      <c r="B220" s="14"/>
      <c r="C220" s="14"/>
      <c r="D220" s="14"/>
      <c r="E220" s="14"/>
      <c r="F220" s="14"/>
      <c r="G220" s="14"/>
    </row>
    <row r="221" spans="1:7" ht="15" customHeight="1" x14ac:dyDescent="0.2"/>
    <row r="222" spans="1:7" ht="49.95" customHeight="1" x14ac:dyDescent="0.2">
      <c r="A222" s="18" t="s">
        <v>205</v>
      </c>
      <c r="B222" s="6" t="s">
        <v>392</v>
      </c>
      <c r="C222" s="6"/>
      <c r="D222" s="18" t="s">
        <v>420</v>
      </c>
      <c r="E222" s="18" t="s">
        <v>421</v>
      </c>
      <c r="F222" s="18" t="s">
        <v>422</v>
      </c>
      <c r="G222" s="18" t="s">
        <v>423</v>
      </c>
    </row>
    <row r="223" spans="1:7" ht="15" customHeight="1" x14ac:dyDescent="0.2">
      <c r="A223" s="18">
        <v>1</v>
      </c>
      <c r="B223" s="6">
        <v>2</v>
      </c>
      <c r="C223" s="6"/>
      <c r="D223" s="18">
        <v>3</v>
      </c>
      <c r="E223" s="18">
        <v>4</v>
      </c>
      <c r="F223" s="18">
        <v>5</v>
      </c>
      <c r="G223" s="18">
        <v>6</v>
      </c>
    </row>
    <row r="224" spans="1:7" ht="40.049999999999997" customHeight="1" x14ac:dyDescent="0.2">
      <c r="A224" s="18" t="s">
        <v>498</v>
      </c>
      <c r="B224" s="7" t="s">
        <v>499</v>
      </c>
      <c r="C224" s="7"/>
      <c r="D224" s="18" t="s">
        <v>269</v>
      </c>
      <c r="E224" s="20">
        <v>1</v>
      </c>
      <c r="F224" s="20">
        <v>40000</v>
      </c>
      <c r="G224" s="20">
        <v>40000</v>
      </c>
    </row>
    <row r="225" spans="1:7" ht="25.05" customHeight="1" x14ac:dyDescent="0.2">
      <c r="A225" s="1" t="s">
        <v>426</v>
      </c>
      <c r="B225" s="1"/>
      <c r="C225" s="1"/>
      <c r="D225" s="1"/>
      <c r="E225" s="23">
        <f>SUBTOTAL(9,E224:E224)</f>
        <v>1</v>
      </c>
      <c r="F225" s="23" t="s">
        <v>213</v>
      </c>
      <c r="G225" s="23">
        <f>SUBTOTAL(9,G224:G224)</f>
        <v>40000</v>
      </c>
    </row>
    <row r="226" spans="1:7" ht="25.05" customHeight="1" x14ac:dyDescent="0.2">
      <c r="A226" s="1" t="s">
        <v>427</v>
      </c>
      <c r="B226" s="1"/>
      <c r="C226" s="1"/>
      <c r="D226" s="1"/>
      <c r="E226" s="1"/>
      <c r="F226" s="1"/>
      <c r="G226" s="23">
        <f>SUBTOTAL(9,G224:G225)</f>
        <v>40000</v>
      </c>
    </row>
    <row r="228" spans="1:7" ht="19.95" customHeight="1" x14ac:dyDescent="0.2">
      <c r="A228" s="5" t="s">
        <v>304</v>
      </c>
      <c r="B228" s="5"/>
      <c r="C228" s="2" t="s">
        <v>180</v>
      </c>
      <c r="D228" s="2"/>
      <c r="E228" s="2"/>
      <c r="F228" s="2"/>
      <c r="G228" s="2"/>
    </row>
    <row r="229" spans="1:7" ht="19.95" customHeight="1" x14ac:dyDescent="0.2">
      <c r="A229" s="5" t="s">
        <v>305</v>
      </c>
      <c r="B229" s="5"/>
      <c r="C229" s="2" t="s">
        <v>306</v>
      </c>
      <c r="D229" s="2"/>
      <c r="E229" s="2"/>
      <c r="F229" s="2"/>
      <c r="G229" s="2"/>
    </row>
    <row r="230" spans="1:7" ht="25.05" customHeight="1" x14ac:dyDescent="0.2">
      <c r="A230" s="5" t="s">
        <v>307</v>
      </c>
      <c r="B230" s="5"/>
      <c r="C230" s="2" t="s">
        <v>269</v>
      </c>
      <c r="D230" s="2"/>
      <c r="E230" s="2"/>
      <c r="F230" s="2"/>
      <c r="G230" s="2"/>
    </row>
    <row r="231" spans="1:7" ht="15" customHeight="1" x14ac:dyDescent="0.2"/>
    <row r="232" spans="1:7" ht="25.05" customHeight="1" x14ac:dyDescent="0.2">
      <c r="A232" s="14" t="s">
        <v>433</v>
      </c>
      <c r="B232" s="14"/>
      <c r="C232" s="14"/>
      <c r="D232" s="14"/>
      <c r="E232" s="14"/>
      <c r="F232" s="14"/>
      <c r="G232" s="14"/>
    </row>
    <row r="233" spans="1:7" ht="15" customHeight="1" x14ac:dyDescent="0.2"/>
    <row r="234" spans="1:7" ht="49.95" customHeight="1" x14ac:dyDescent="0.2">
      <c r="A234" s="18" t="s">
        <v>205</v>
      </c>
      <c r="B234" s="6" t="s">
        <v>392</v>
      </c>
      <c r="C234" s="6"/>
      <c r="D234" s="18" t="s">
        <v>420</v>
      </c>
      <c r="E234" s="18" t="s">
        <v>421</v>
      </c>
      <c r="F234" s="18" t="s">
        <v>422</v>
      </c>
      <c r="G234" s="18" t="s">
        <v>423</v>
      </c>
    </row>
    <row r="235" spans="1:7" ht="15" customHeight="1" x14ac:dyDescent="0.2">
      <c r="A235" s="18">
        <v>1</v>
      </c>
      <c r="B235" s="6">
        <v>2</v>
      </c>
      <c r="C235" s="6"/>
      <c r="D235" s="18">
        <v>3</v>
      </c>
      <c r="E235" s="18">
        <v>4</v>
      </c>
      <c r="F235" s="18">
        <v>5</v>
      </c>
      <c r="G235" s="18">
        <v>6</v>
      </c>
    </row>
    <row r="236" spans="1:7" ht="40.049999999999997" customHeight="1" x14ac:dyDescent="0.2">
      <c r="A236" s="18" t="s">
        <v>325</v>
      </c>
      <c r="B236" s="7" t="s">
        <v>500</v>
      </c>
      <c r="C236" s="7"/>
      <c r="D236" s="18" t="s">
        <v>435</v>
      </c>
      <c r="E236" s="20">
        <v>1</v>
      </c>
      <c r="F236" s="20">
        <v>166491.82999999999</v>
      </c>
      <c r="G236" s="20">
        <v>166491.82999999999</v>
      </c>
    </row>
    <row r="237" spans="1:7" ht="25.05" customHeight="1" x14ac:dyDescent="0.2">
      <c r="A237" s="1" t="s">
        <v>426</v>
      </c>
      <c r="B237" s="1"/>
      <c r="C237" s="1"/>
      <c r="D237" s="1"/>
      <c r="E237" s="23">
        <f>SUBTOTAL(9,E236:E236)</f>
        <v>1</v>
      </c>
      <c r="F237" s="23" t="s">
        <v>213</v>
      </c>
      <c r="G237" s="23">
        <f>SUBTOTAL(9,G236:G236)</f>
        <v>166491.82999999999</v>
      </c>
    </row>
    <row r="238" spans="1:7" ht="40.049999999999997" customHeight="1" x14ac:dyDescent="0.2">
      <c r="A238" s="18" t="s">
        <v>342</v>
      </c>
      <c r="B238" s="7" t="s">
        <v>501</v>
      </c>
      <c r="C238" s="7"/>
      <c r="D238" s="18" t="s">
        <v>435</v>
      </c>
      <c r="E238" s="20">
        <v>1</v>
      </c>
      <c r="F238" s="20">
        <v>7000</v>
      </c>
      <c r="G238" s="20">
        <v>7000</v>
      </c>
    </row>
    <row r="239" spans="1:7" ht="25.05" customHeight="1" x14ac:dyDescent="0.2">
      <c r="A239" s="1" t="s">
        <v>426</v>
      </c>
      <c r="B239" s="1"/>
      <c r="C239" s="1"/>
      <c r="D239" s="1"/>
      <c r="E239" s="23">
        <f>SUBTOTAL(9,E238:E238)</f>
        <v>1</v>
      </c>
      <c r="F239" s="23" t="s">
        <v>213</v>
      </c>
      <c r="G239" s="23">
        <f>SUBTOTAL(9,G238:G238)</f>
        <v>7000</v>
      </c>
    </row>
    <row r="240" spans="1:7" ht="40.049999999999997" customHeight="1" x14ac:dyDescent="0.2">
      <c r="A240" s="18" t="s">
        <v>346</v>
      </c>
      <c r="B240" s="7" t="s">
        <v>502</v>
      </c>
      <c r="C240" s="7"/>
      <c r="D240" s="18" t="s">
        <v>435</v>
      </c>
      <c r="E240" s="20">
        <v>1</v>
      </c>
      <c r="F240" s="20">
        <v>40000</v>
      </c>
      <c r="G240" s="20">
        <v>40000</v>
      </c>
    </row>
    <row r="241" spans="1:7" ht="25.05" customHeight="1" x14ac:dyDescent="0.2">
      <c r="A241" s="1" t="s">
        <v>426</v>
      </c>
      <c r="B241" s="1"/>
      <c r="C241" s="1"/>
      <c r="D241" s="1"/>
      <c r="E241" s="23">
        <f>SUBTOTAL(9,E240:E240)</f>
        <v>1</v>
      </c>
      <c r="F241" s="23" t="s">
        <v>213</v>
      </c>
      <c r="G241" s="23">
        <f>SUBTOTAL(9,G240:G240)</f>
        <v>40000</v>
      </c>
    </row>
    <row r="242" spans="1:7" ht="19.95" customHeight="1" x14ac:dyDescent="0.2">
      <c r="A242" s="18" t="s">
        <v>503</v>
      </c>
      <c r="B242" s="7" t="s">
        <v>504</v>
      </c>
      <c r="C242" s="7"/>
      <c r="D242" s="18" t="s">
        <v>269</v>
      </c>
      <c r="E242" s="20">
        <v>1</v>
      </c>
      <c r="F242" s="20">
        <v>2669891.5</v>
      </c>
      <c r="G242" s="20">
        <v>2669891.5</v>
      </c>
    </row>
    <row r="243" spans="1:7" ht="25.05" customHeight="1" x14ac:dyDescent="0.2">
      <c r="A243" s="1" t="s">
        <v>426</v>
      </c>
      <c r="B243" s="1"/>
      <c r="C243" s="1"/>
      <c r="D243" s="1"/>
      <c r="E243" s="23">
        <f>SUBTOTAL(9,E242:E242)</f>
        <v>1</v>
      </c>
      <c r="F243" s="23" t="s">
        <v>213</v>
      </c>
      <c r="G243" s="23">
        <f>SUBTOTAL(9,G242:G242)</f>
        <v>2669891.5</v>
      </c>
    </row>
    <row r="244" spans="1:7" ht="40.049999999999997" customHeight="1" x14ac:dyDescent="0.2">
      <c r="A244" s="18" t="s">
        <v>505</v>
      </c>
      <c r="B244" s="7" t="s">
        <v>506</v>
      </c>
      <c r="C244" s="7"/>
      <c r="D244" s="18" t="s">
        <v>269</v>
      </c>
      <c r="E244" s="20">
        <v>1</v>
      </c>
      <c r="F244" s="20">
        <v>103301.29</v>
      </c>
      <c r="G244" s="20">
        <v>103301.29</v>
      </c>
    </row>
    <row r="245" spans="1:7" ht="25.05" customHeight="1" x14ac:dyDescent="0.2">
      <c r="A245" s="1" t="s">
        <v>426</v>
      </c>
      <c r="B245" s="1"/>
      <c r="C245" s="1"/>
      <c r="D245" s="1"/>
      <c r="E245" s="23">
        <f>SUBTOTAL(9,E244:E244)</f>
        <v>1</v>
      </c>
      <c r="F245" s="23" t="s">
        <v>213</v>
      </c>
      <c r="G245" s="23">
        <f>SUBTOTAL(9,G244:G244)</f>
        <v>103301.29</v>
      </c>
    </row>
    <row r="246" spans="1:7" ht="40.049999999999997" customHeight="1" x14ac:dyDescent="0.2">
      <c r="A246" s="18" t="s">
        <v>507</v>
      </c>
      <c r="B246" s="7" t="s">
        <v>508</v>
      </c>
      <c r="C246" s="7"/>
      <c r="D246" s="18" t="s">
        <v>269</v>
      </c>
      <c r="E246" s="20">
        <v>1</v>
      </c>
      <c r="F246" s="20">
        <v>740000</v>
      </c>
      <c r="G246" s="20">
        <v>740000</v>
      </c>
    </row>
    <row r="247" spans="1:7" ht="25.05" customHeight="1" x14ac:dyDescent="0.2">
      <c r="A247" s="1" t="s">
        <v>426</v>
      </c>
      <c r="B247" s="1"/>
      <c r="C247" s="1"/>
      <c r="D247" s="1"/>
      <c r="E247" s="23">
        <f>SUBTOTAL(9,E246:E246)</f>
        <v>1</v>
      </c>
      <c r="F247" s="23" t="s">
        <v>213</v>
      </c>
      <c r="G247" s="23">
        <f>SUBTOTAL(9,G246:G246)</f>
        <v>740000</v>
      </c>
    </row>
    <row r="248" spans="1:7" ht="25.05" customHeight="1" x14ac:dyDescent="0.2">
      <c r="A248" s="1" t="s">
        <v>427</v>
      </c>
      <c r="B248" s="1"/>
      <c r="C248" s="1"/>
      <c r="D248" s="1"/>
      <c r="E248" s="1"/>
      <c r="F248" s="1"/>
      <c r="G248" s="23">
        <f>SUBTOTAL(9,G236:G247)</f>
        <v>3726684.62</v>
      </c>
    </row>
    <row r="250" spans="1:7" ht="19.95" customHeight="1" x14ac:dyDescent="0.2">
      <c r="A250" s="5" t="s">
        <v>304</v>
      </c>
      <c r="B250" s="5"/>
      <c r="C250" s="2" t="s">
        <v>174</v>
      </c>
      <c r="D250" s="2"/>
      <c r="E250" s="2"/>
      <c r="F250" s="2"/>
      <c r="G250" s="2"/>
    </row>
    <row r="251" spans="1:7" ht="19.95" customHeight="1" x14ac:dyDescent="0.2">
      <c r="A251" s="5" t="s">
        <v>305</v>
      </c>
      <c r="B251" s="5"/>
      <c r="C251" s="2" t="s">
        <v>418</v>
      </c>
      <c r="D251" s="2"/>
      <c r="E251" s="2"/>
      <c r="F251" s="2"/>
      <c r="G251" s="2"/>
    </row>
    <row r="252" spans="1:7" ht="25.05" customHeight="1" x14ac:dyDescent="0.2">
      <c r="A252" s="5" t="s">
        <v>307</v>
      </c>
      <c r="B252" s="5"/>
      <c r="C252" s="2" t="s">
        <v>272</v>
      </c>
      <c r="D252" s="2"/>
      <c r="E252" s="2"/>
      <c r="F252" s="2"/>
      <c r="G252" s="2"/>
    </row>
    <row r="253" spans="1:7" ht="15" customHeight="1" x14ac:dyDescent="0.2"/>
    <row r="254" spans="1:7" ht="25.05" customHeight="1" x14ac:dyDescent="0.2">
      <c r="A254" s="14" t="s">
        <v>419</v>
      </c>
      <c r="B254" s="14"/>
      <c r="C254" s="14"/>
      <c r="D254" s="14"/>
      <c r="E254" s="14"/>
      <c r="F254" s="14"/>
      <c r="G254" s="14"/>
    </row>
    <row r="255" spans="1:7" ht="15" customHeight="1" x14ac:dyDescent="0.2"/>
    <row r="256" spans="1:7" ht="49.95" customHeight="1" x14ac:dyDescent="0.2">
      <c r="A256" s="18" t="s">
        <v>205</v>
      </c>
      <c r="B256" s="6" t="s">
        <v>392</v>
      </c>
      <c r="C256" s="6"/>
      <c r="D256" s="18" t="s">
        <v>420</v>
      </c>
      <c r="E256" s="18" t="s">
        <v>421</v>
      </c>
      <c r="F256" s="18" t="s">
        <v>422</v>
      </c>
      <c r="G256" s="18" t="s">
        <v>423</v>
      </c>
    </row>
    <row r="257" spans="1:7" ht="15" customHeight="1" x14ac:dyDescent="0.2">
      <c r="A257" s="18">
        <v>1</v>
      </c>
      <c r="B257" s="6">
        <v>2</v>
      </c>
      <c r="C257" s="6"/>
      <c r="D257" s="18">
        <v>3</v>
      </c>
      <c r="E257" s="18">
        <v>4</v>
      </c>
      <c r="F257" s="18">
        <v>5</v>
      </c>
      <c r="G257" s="18">
        <v>6</v>
      </c>
    </row>
    <row r="258" spans="1:7" ht="40.049999999999997" customHeight="1" x14ac:dyDescent="0.2">
      <c r="A258" s="18" t="s">
        <v>424</v>
      </c>
      <c r="B258" s="7" t="s">
        <v>425</v>
      </c>
      <c r="C258" s="7"/>
      <c r="D258" s="18" t="s">
        <v>56</v>
      </c>
      <c r="E258" s="20">
        <v>1</v>
      </c>
      <c r="F258" s="20">
        <v>200000</v>
      </c>
      <c r="G258" s="20">
        <v>200000</v>
      </c>
    </row>
    <row r="259" spans="1:7" ht="25.05" customHeight="1" x14ac:dyDescent="0.2">
      <c r="A259" s="1" t="s">
        <v>426</v>
      </c>
      <c r="B259" s="1"/>
      <c r="C259" s="1"/>
      <c r="D259" s="1"/>
      <c r="E259" s="23">
        <f>SUBTOTAL(9,E258:E258)</f>
        <v>1</v>
      </c>
      <c r="F259" s="23" t="s">
        <v>213</v>
      </c>
      <c r="G259" s="23">
        <f>SUBTOTAL(9,G258:G258)</f>
        <v>200000</v>
      </c>
    </row>
    <row r="260" spans="1:7" ht="25.05" customHeight="1" x14ac:dyDescent="0.2">
      <c r="A260" s="1" t="s">
        <v>427</v>
      </c>
      <c r="B260" s="1"/>
      <c r="C260" s="1"/>
      <c r="D260" s="1"/>
      <c r="E260" s="1"/>
      <c r="F260" s="1"/>
      <c r="G260" s="23">
        <f>SUBTOTAL(9,G258:G259)</f>
        <v>200000</v>
      </c>
    </row>
    <row r="262" spans="1:7" ht="19.95" customHeight="1" x14ac:dyDescent="0.2">
      <c r="A262" s="5" t="s">
        <v>304</v>
      </c>
      <c r="B262" s="5"/>
      <c r="C262" s="2" t="s">
        <v>174</v>
      </c>
      <c r="D262" s="2"/>
      <c r="E262" s="2"/>
      <c r="F262" s="2"/>
      <c r="G262" s="2"/>
    </row>
    <row r="263" spans="1:7" ht="19.95" customHeight="1" x14ac:dyDescent="0.2">
      <c r="A263" s="5" t="s">
        <v>305</v>
      </c>
      <c r="B263" s="5"/>
      <c r="C263" s="2" t="s">
        <v>306</v>
      </c>
      <c r="D263" s="2"/>
      <c r="E263" s="2"/>
      <c r="F263" s="2"/>
      <c r="G263" s="2"/>
    </row>
    <row r="264" spans="1:7" ht="25.05" customHeight="1" x14ac:dyDescent="0.2">
      <c r="A264" s="5" t="s">
        <v>307</v>
      </c>
      <c r="B264" s="5"/>
      <c r="C264" s="2" t="s">
        <v>272</v>
      </c>
      <c r="D264" s="2"/>
      <c r="E264" s="2"/>
      <c r="F264" s="2"/>
      <c r="G264" s="2"/>
    </row>
    <row r="265" spans="1:7" ht="15" customHeight="1" x14ac:dyDescent="0.2"/>
    <row r="266" spans="1:7" ht="25.05" customHeight="1" x14ac:dyDescent="0.2">
      <c r="A266" s="14" t="s">
        <v>428</v>
      </c>
      <c r="B266" s="14"/>
      <c r="C266" s="14"/>
      <c r="D266" s="14"/>
      <c r="E266" s="14"/>
      <c r="F266" s="14"/>
      <c r="G266" s="14"/>
    </row>
    <row r="267" spans="1:7" ht="15" customHeight="1" x14ac:dyDescent="0.2"/>
    <row r="268" spans="1:7" ht="49.95" customHeight="1" x14ac:dyDescent="0.2">
      <c r="A268" s="18" t="s">
        <v>205</v>
      </c>
      <c r="B268" s="6" t="s">
        <v>392</v>
      </c>
      <c r="C268" s="6"/>
      <c r="D268" s="18" t="s">
        <v>420</v>
      </c>
      <c r="E268" s="18" t="s">
        <v>421</v>
      </c>
      <c r="F268" s="18" t="s">
        <v>422</v>
      </c>
      <c r="G268" s="18" t="s">
        <v>423</v>
      </c>
    </row>
    <row r="269" spans="1:7" ht="15" customHeight="1" x14ac:dyDescent="0.2">
      <c r="A269" s="18">
        <v>1</v>
      </c>
      <c r="B269" s="6">
        <v>2</v>
      </c>
      <c r="C269" s="6"/>
      <c r="D269" s="18">
        <v>3</v>
      </c>
      <c r="E269" s="18">
        <v>4</v>
      </c>
      <c r="F269" s="18">
        <v>5</v>
      </c>
      <c r="G269" s="18">
        <v>6</v>
      </c>
    </row>
    <row r="270" spans="1:7" ht="19.95" customHeight="1" x14ac:dyDescent="0.2">
      <c r="A270" s="18" t="s">
        <v>210</v>
      </c>
      <c r="B270" s="7" t="s">
        <v>429</v>
      </c>
      <c r="C270" s="7"/>
      <c r="D270" s="18" t="s">
        <v>56</v>
      </c>
      <c r="E270" s="20">
        <v>1</v>
      </c>
      <c r="F270" s="20">
        <v>60000</v>
      </c>
      <c r="G270" s="20">
        <v>60000</v>
      </c>
    </row>
    <row r="271" spans="1:7" ht="25.05" customHeight="1" x14ac:dyDescent="0.2">
      <c r="A271" s="1" t="s">
        <v>426</v>
      </c>
      <c r="B271" s="1"/>
      <c r="C271" s="1"/>
      <c r="D271" s="1"/>
      <c r="E271" s="23">
        <f>SUBTOTAL(9,E270:E270)</f>
        <v>1</v>
      </c>
      <c r="F271" s="23" t="s">
        <v>213</v>
      </c>
      <c r="G271" s="23">
        <f>SUBTOTAL(9,G270:G270)</f>
        <v>60000</v>
      </c>
    </row>
    <row r="272" spans="1:7" ht="25.05" customHeight="1" x14ac:dyDescent="0.2">
      <c r="A272" s="1" t="s">
        <v>427</v>
      </c>
      <c r="B272" s="1"/>
      <c r="C272" s="1"/>
      <c r="D272" s="1"/>
      <c r="E272" s="1"/>
      <c r="F272" s="1"/>
      <c r="G272" s="23">
        <f>SUBTOTAL(9,G270:G271)</f>
        <v>60000</v>
      </c>
    </row>
    <row r="274" spans="1:7" ht="19.95" customHeight="1" x14ac:dyDescent="0.2">
      <c r="A274" s="5" t="s">
        <v>304</v>
      </c>
      <c r="B274" s="5"/>
      <c r="C274" s="2" t="s">
        <v>174</v>
      </c>
      <c r="D274" s="2"/>
      <c r="E274" s="2"/>
      <c r="F274" s="2"/>
      <c r="G274" s="2"/>
    </row>
    <row r="275" spans="1:7" ht="19.95" customHeight="1" x14ac:dyDescent="0.2">
      <c r="A275" s="5" t="s">
        <v>305</v>
      </c>
      <c r="B275" s="5"/>
      <c r="C275" s="2" t="s">
        <v>306</v>
      </c>
      <c r="D275" s="2"/>
      <c r="E275" s="2"/>
      <c r="F275" s="2"/>
      <c r="G275" s="2"/>
    </row>
    <row r="276" spans="1:7" ht="25.05" customHeight="1" x14ac:dyDescent="0.2">
      <c r="A276" s="5" t="s">
        <v>307</v>
      </c>
      <c r="B276" s="5"/>
      <c r="C276" s="2" t="s">
        <v>272</v>
      </c>
      <c r="D276" s="2"/>
      <c r="E276" s="2"/>
      <c r="F276" s="2"/>
      <c r="G276" s="2"/>
    </row>
    <row r="277" spans="1:7" ht="15" customHeight="1" x14ac:dyDescent="0.2"/>
    <row r="278" spans="1:7" ht="25.05" customHeight="1" x14ac:dyDescent="0.2">
      <c r="A278" s="14" t="s">
        <v>431</v>
      </c>
      <c r="B278" s="14"/>
      <c r="C278" s="14"/>
      <c r="D278" s="14"/>
      <c r="E278" s="14"/>
      <c r="F278" s="14"/>
      <c r="G278" s="14"/>
    </row>
    <row r="279" spans="1:7" ht="15" customHeight="1" x14ac:dyDescent="0.2"/>
    <row r="280" spans="1:7" ht="49.95" customHeight="1" x14ac:dyDescent="0.2">
      <c r="A280" s="18" t="s">
        <v>205</v>
      </c>
      <c r="B280" s="6" t="s">
        <v>392</v>
      </c>
      <c r="C280" s="6"/>
      <c r="D280" s="18" t="s">
        <v>420</v>
      </c>
      <c r="E280" s="18" t="s">
        <v>421</v>
      </c>
      <c r="F280" s="18" t="s">
        <v>422</v>
      </c>
      <c r="G280" s="18" t="s">
        <v>423</v>
      </c>
    </row>
    <row r="281" spans="1:7" ht="15" customHeight="1" x14ac:dyDescent="0.2">
      <c r="A281" s="18">
        <v>1</v>
      </c>
      <c r="B281" s="6">
        <v>2</v>
      </c>
      <c r="C281" s="6"/>
      <c r="D281" s="18">
        <v>3</v>
      </c>
      <c r="E281" s="18">
        <v>4</v>
      </c>
      <c r="F281" s="18">
        <v>5</v>
      </c>
      <c r="G281" s="18">
        <v>6</v>
      </c>
    </row>
    <row r="282" spans="1:7" ht="40.049999999999997" customHeight="1" x14ac:dyDescent="0.2">
      <c r="A282" s="18" t="s">
        <v>323</v>
      </c>
      <c r="B282" s="7" t="s">
        <v>432</v>
      </c>
      <c r="C282" s="7"/>
      <c r="D282" s="18" t="s">
        <v>56</v>
      </c>
      <c r="E282" s="20">
        <v>1</v>
      </c>
      <c r="F282" s="20">
        <v>65000</v>
      </c>
      <c r="G282" s="20">
        <v>65000</v>
      </c>
    </row>
    <row r="283" spans="1:7" ht="25.05" customHeight="1" x14ac:dyDescent="0.2">
      <c r="A283" s="1" t="s">
        <v>426</v>
      </c>
      <c r="B283" s="1"/>
      <c r="C283" s="1"/>
      <c r="D283" s="1"/>
      <c r="E283" s="23">
        <f>SUBTOTAL(9,E282:E282)</f>
        <v>1</v>
      </c>
      <c r="F283" s="23" t="s">
        <v>213</v>
      </c>
      <c r="G283" s="23">
        <f>SUBTOTAL(9,G282:G282)</f>
        <v>65000</v>
      </c>
    </row>
    <row r="284" spans="1:7" ht="25.05" customHeight="1" x14ac:dyDescent="0.2">
      <c r="A284" s="1" t="s">
        <v>427</v>
      </c>
      <c r="B284" s="1"/>
      <c r="C284" s="1"/>
      <c r="D284" s="1"/>
      <c r="E284" s="1"/>
      <c r="F284" s="1"/>
      <c r="G284" s="23">
        <f>SUBTOTAL(9,G282:G283)</f>
        <v>65000</v>
      </c>
    </row>
    <row r="286" spans="1:7" ht="19.95" customHeight="1" x14ac:dyDescent="0.2">
      <c r="A286" s="5" t="s">
        <v>304</v>
      </c>
      <c r="B286" s="5"/>
      <c r="C286" s="2" t="s">
        <v>174</v>
      </c>
      <c r="D286" s="2"/>
      <c r="E286" s="2"/>
      <c r="F286" s="2"/>
      <c r="G286" s="2"/>
    </row>
    <row r="287" spans="1:7" ht="19.95" customHeight="1" x14ac:dyDescent="0.2">
      <c r="A287" s="5" t="s">
        <v>305</v>
      </c>
      <c r="B287" s="5"/>
      <c r="C287" s="2" t="s">
        <v>306</v>
      </c>
      <c r="D287" s="2"/>
      <c r="E287" s="2"/>
      <c r="F287" s="2"/>
      <c r="G287" s="2"/>
    </row>
    <row r="288" spans="1:7" ht="25.05" customHeight="1" x14ac:dyDescent="0.2">
      <c r="A288" s="5" t="s">
        <v>307</v>
      </c>
      <c r="B288" s="5"/>
      <c r="C288" s="2" t="s">
        <v>272</v>
      </c>
      <c r="D288" s="2"/>
      <c r="E288" s="2"/>
      <c r="F288" s="2"/>
      <c r="G288" s="2"/>
    </row>
    <row r="289" spans="1:7" ht="15" customHeight="1" x14ac:dyDescent="0.2"/>
    <row r="290" spans="1:7" ht="25.05" customHeight="1" x14ac:dyDescent="0.2">
      <c r="A290" s="14" t="s">
        <v>433</v>
      </c>
      <c r="B290" s="14"/>
      <c r="C290" s="14"/>
      <c r="D290" s="14"/>
      <c r="E290" s="14"/>
      <c r="F290" s="14"/>
      <c r="G290" s="14"/>
    </row>
    <row r="291" spans="1:7" ht="15" customHeight="1" x14ac:dyDescent="0.2"/>
    <row r="292" spans="1:7" ht="49.95" customHeight="1" x14ac:dyDescent="0.2">
      <c r="A292" s="18" t="s">
        <v>205</v>
      </c>
      <c r="B292" s="6" t="s">
        <v>392</v>
      </c>
      <c r="C292" s="6"/>
      <c r="D292" s="18" t="s">
        <v>420</v>
      </c>
      <c r="E292" s="18" t="s">
        <v>421</v>
      </c>
      <c r="F292" s="18" t="s">
        <v>422</v>
      </c>
      <c r="G292" s="18" t="s">
        <v>423</v>
      </c>
    </row>
    <row r="293" spans="1:7" ht="15" customHeight="1" x14ac:dyDescent="0.2">
      <c r="A293" s="18">
        <v>1</v>
      </c>
      <c r="B293" s="6">
        <v>2</v>
      </c>
      <c r="C293" s="6"/>
      <c r="D293" s="18">
        <v>3</v>
      </c>
      <c r="E293" s="18">
        <v>4</v>
      </c>
      <c r="F293" s="18">
        <v>5</v>
      </c>
      <c r="G293" s="18">
        <v>6</v>
      </c>
    </row>
    <row r="294" spans="1:7" ht="40.049999999999997" customHeight="1" x14ac:dyDescent="0.2">
      <c r="A294" s="18" t="s">
        <v>437</v>
      </c>
      <c r="B294" s="7" t="s">
        <v>438</v>
      </c>
      <c r="C294" s="7"/>
      <c r="D294" s="18" t="s">
        <v>56</v>
      </c>
      <c r="E294" s="20">
        <v>1</v>
      </c>
      <c r="F294" s="20">
        <v>110000</v>
      </c>
      <c r="G294" s="20">
        <v>110000</v>
      </c>
    </row>
    <row r="295" spans="1:7" ht="25.05" customHeight="1" x14ac:dyDescent="0.2">
      <c r="A295" s="1" t="s">
        <v>426</v>
      </c>
      <c r="B295" s="1"/>
      <c r="C295" s="1"/>
      <c r="D295" s="1"/>
      <c r="E295" s="23">
        <f>SUBTOTAL(9,E294:E294)</f>
        <v>1</v>
      </c>
      <c r="F295" s="23" t="s">
        <v>213</v>
      </c>
      <c r="G295" s="23">
        <f>SUBTOTAL(9,G294:G294)</f>
        <v>110000</v>
      </c>
    </row>
    <row r="296" spans="1:7" ht="40.049999999999997" customHeight="1" x14ac:dyDescent="0.2">
      <c r="A296" s="18" t="s">
        <v>439</v>
      </c>
      <c r="B296" s="7" t="s">
        <v>440</v>
      </c>
      <c r="C296" s="7"/>
      <c r="D296" s="18" t="s">
        <v>56</v>
      </c>
      <c r="E296" s="20">
        <v>1</v>
      </c>
      <c r="F296" s="20">
        <v>115082.32</v>
      </c>
      <c r="G296" s="20">
        <v>115082.32</v>
      </c>
    </row>
    <row r="297" spans="1:7" ht="25.05" customHeight="1" x14ac:dyDescent="0.2">
      <c r="A297" s="1" t="s">
        <v>426</v>
      </c>
      <c r="B297" s="1"/>
      <c r="C297" s="1"/>
      <c r="D297" s="1"/>
      <c r="E297" s="23">
        <f>SUBTOTAL(9,E296:E296)</f>
        <v>1</v>
      </c>
      <c r="F297" s="23" t="s">
        <v>213</v>
      </c>
      <c r="G297" s="23">
        <f>SUBTOTAL(9,G296:G296)</f>
        <v>115082.32</v>
      </c>
    </row>
    <row r="298" spans="1:7" ht="25.05" customHeight="1" x14ac:dyDescent="0.2">
      <c r="A298" s="1" t="s">
        <v>427</v>
      </c>
      <c r="B298" s="1"/>
      <c r="C298" s="1"/>
      <c r="D298" s="1"/>
      <c r="E298" s="1"/>
      <c r="F298" s="1"/>
      <c r="G298" s="23">
        <f>SUBTOTAL(9,G294:G297)</f>
        <v>225082.32</v>
      </c>
    </row>
    <row r="300" spans="1:7" ht="19.95" customHeight="1" x14ac:dyDescent="0.2">
      <c r="A300" s="5" t="s">
        <v>304</v>
      </c>
      <c r="B300" s="5"/>
      <c r="C300" s="2" t="s">
        <v>174</v>
      </c>
      <c r="D300" s="2"/>
      <c r="E300" s="2"/>
      <c r="F300" s="2"/>
      <c r="G300" s="2"/>
    </row>
    <row r="301" spans="1:7" ht="19.95" customHeight="1" x14ac:dyDescent="0.2">
      <c r="A301" s="5" t="s">
        <v>305</v>
      </c>
      <c r="B301" s="5"/>
      <c r="C301" s="2" t="s">
        <v>306</v>
      </c>
      <c r="D301" s="2"/>
      <c r="E301" s="2"/>
      <c r="F301" s="2"/>
      <c r="G301" s="2"/>
    </row>
    <row r="302" spans="1:7" ht="25.05" customHeight="1" x14ac:dyDescent="0.2">
      <c r="A302" s="5" t="s">
        <v>307</v>
      </c>
      <c r="B302" s="5"/>
      <c r="C302" s="2" t="s">
        <v>272</v>
      </c>
      <c r="D302" s="2"/>
      <c r="E302" s="2"/>
      <c r="F302" s="2"/>
      <c r="G302" s="2"/>
    </row>
    <row r="303" spans="1:7" ht="15" customHeight="1" x14ac:dyDescent="0.2"/>
    <row r="304" spans="1:7" ht="25.05" customHeight="1" x14ac:dyDescent="0.2">
      <c r="A304" s="14" t="s">
        <v>441</v>
      </c>
      <c r="B304" s="14"/>
      <c r="C304" s="14"/>
      <c r="D304" s="14"/>
      <c r="E304" s="14"/>
      <c r="F304" s="14"/>
      <c r="G304" s="14"/>
    </row>
    <row r="305" spans="1:7" ht="15" customHeight="1" x14ac:dyDescent="0.2"/>
    <row r="306" spans="1:7" ht="49.95" customHeight="1" x14ac:dyDescent="0.2">
      <c r="A306" s="18" t="s">
        <v>205</v>
      </c>
      <c r="B306" s="6" t="s">
        <v>392</v>
      </c>
      <c r="C306" s="6"/>
      <c r="D306" s="18" t="s">
        <v>420</v>
      </c>
      <c r="E306" s="18" t="s">
        <v>421</v>
      </c>
      <c r="F306" s="18" t="s">
        <v>422</v>
      </c>
      <c r="G306" s="18" t="s">
        <v>423</v>
      </c>
    </row>
    <row r="307" spans="1:7" ht="15" customHeight="1" x14ac:dyDescent="0.2">
      <c r="A307" s="18">
        <v>1</v>
      </c>
      <c r="B307" s="6">
        <v>2</v>
      </c>
      <c r="C307" s="6"/>
      <c r="D307" s="18">
        <v>3</v>
      </c>
      <c r="E307" s="18">
        <v>4</v>
      </c>
      <c r="F307" s="18">
        <v>5</v>
      </c>
      <c r="G307" s="18">
        <v>6</v>
      </c>
    </row>
    <row r="308" spans="1:7" ht="19.95" customHeight="1" x14ac:dyDescent="0.2">
      <c r="A308" s="18" t="s">
        <v>348</v>
      </c>
      <c r="B308" s="7" t="s">
        <v>442</v>
      </c>
      <c r="C308" s="7"/>
      <c r="D308" s="18" t="s">
        <v>56</v>
      </c>
      <c r="E308" s="20">
        <v>1</v>
      </c>
      <c r="F308" s="20">
        <v>150000</v>
      </c>
      <c r="G308" s="20">
        <v>150000</v>
      </c>
    </row>
    <row r="309" spans="1:7" ht="25.05" customHeight="1" x14ac:dyDescent="0.2">
      <c r="A309" s="1" t="s">
        <v>426</v>
      </c>
      <c r="B309" s="1"/>
      <c r="C309" s="1"/>
      <c r="D309" s="1"/>
      <c r="E309" s="23">
        <f>SUBTOTAL(9,E308:E308)</f>
        <v>1</v>
      </c>
      <c r="F309" s="23" t="s">
        <v>213</v>
      </c>
      <c r="G309" s="23">
        <f>SUBTOTAL(9,G308:G308)</f>
        <v>150000</v>
      </c>
    </row>
    <row r="310" spans="1:7" ht="40.049999999999997" customHeight="1" x14ac:dyDescent="0.2">
      <c r="A310" s="18" t="s">
        <v>350</v>
      </c>
      <c r="B310" s="7" t="s">
        <v>443</v>
      </c>
      <c r="C310" s="7"/>
      <c r="D310" s="18" t="s">
        <v>56</v>
      </c>
      <c r="E310" s="20">
        <v>1</v>
      </c>
      <c r="F310" s="20">
        <v>75000</v>
      </c>
      <c r="G310" s="20">
        <v>75000</v>
      </c>
    </row>
    <row r="311" spans="1:7" ht="25.05" customHeight="1" x14ac:dyDescent="0.2">
      <c r="A311" s="1" t="s">
        <v>426</v>
      </c>
      <c r="B311" s="1"/>
      <c r="C311" s="1"/>
      <c r="D311" s="1"/>
      <c r="E311" s="23">
        <f>SUBTOTAL(9,E310:E310)</f>
        <v>1</v>
      </c>
      <c r="F311" s="23" t="s">
        <v>213</v>
      </c>
      <c r="G311" s="23">
        <f>SUBTOTAL(9,G310:G310)</f>
        <v>75000</v>
      </c>
    </row>
    <row r="312" spans="1:7" ht="40.049999999999997" customHeight="1" x14ac:dyDescent="0.2">
      <c r="A312" s="18" t="s">
        <v>352</v>
      </c>
      <c r="B312" s="7" t="s">
        <v>444</v>
      </c>
      <c r="C312" s="7"/>
      <c r="D312" s="18" t="s">
        <v>56</v>
      </c>
      <c r="E312" s="20">
        <v>1</v>
      </c>
      <c r="F312" s="20">
        <v>5000</v>
      </c>
      <c r="G312" s="20">
        <v>5000</v>
      </c>
    </row>
    <row r="313" spans="1:7" ht="25.05" customHeight="1" x14ac:dyDescent="0.2">
      <c r="A313" s="1" t="s">
        <v>426</v>
      </c>
      <c r="B313" s="1"/>
      <c r="C313" s="1"/>
      <c r="D313" s="1"/>
      <c r="E313" s="23">
        <f>SUBTOTAL(9,E312:E312)</f>
        <v>1</v>
      </c>
      <c r="F313" s="23" t="s">
        <v>213</v>
      </c>
      <c r="G313" s="23">
        <f>SUBTOTAL(9,G312:G312)</f>
        <v>5000</v>
      </c>
    </row>
    <row r="314" spans="1:7" ht="40.049999999999997" customHeight="1" x14ac:dyDescent="0.2">
      <c r="A314" s="18" t="s">
        <v>354</v>
      </c>
      <c r="B314" s="7" t="s">
        <v>445</v>
      </c>
      <c r="C314" s="7"/>
      <c r="D314" s="18" t="s">
        <v>56</v>
      </c>
      <c r="E314" s="20">
        <v>1</v>
      </c>
      <c r="F314" s="20">
        <v>60000</v>
      </c>
      <c r="G314" s="20">
        <v>60000</v>
      </c>
    </row>
    <row r="315" spans="1:7" ht="25.05" customHeight="1" x14ac:dyDescent="0.2">
      <c r="A315" s="1" t="s">
        <v>426</v>
      </c>
      <c r="B315" s="1"/>
      <c r="C315" s="1"/>
      <c r="D315" s="1"/>
      <c r="E315" s="23">
        <f>SUBTOTAL(9,E314:E314)</f>
        <v>1</v>
      </c>
      <c r="F315" s="23" t="s">
        <v>213</v>
      </c>
      <c r="G315" s="23">
        <f>SUBTOTAL(9,G314:G314)</f>
        <v>60000</v>
      </c>
    </row>
    <row r="316" spans="1:7" ht="40.049999999999997" customHeight="1" x14ac:dyDescent="0.2">
      <c r="A316" s="18" t="s">
        <v>356</v>
      </c>
      <c r="B316" s="7" t="s">
        <v>446</v>
      </c>
      <c r="C316" s="7"/>
      <c r="D316" s="18" t="s">
        <v>56</v>
      </c>
      <c r="E316" s="20">
        <v>1</v>
      </c>
      <c r="F316" s="20">
        <v>46800</v>
      </c>
      <c r="G316" s="20">
        <v>46800</v>
      </c>
    </row>
    <row r="317" spans="1:7" ht="25.05" customHeight="1" x14ac:dyDescent="0.2">
      <c r="A317" s="1" t="s">
        <v>426</v>
      </c>
      <c r="B317" s="1"/>
      <c r="C317" s="1"/>
      <c r="D317" s="1"/>
      <c r="E317" s="23">
        <f>SUBTOTAL(9,E316:E316)</f>
        <v>1</v>
      </c>
      <c r="F317" s="23" t="s">
        <v>213</v>
      </c>
      <c r="G317" s="23">
        <f>SUBTOTAL(9,G316:G316)</f>
        <v>46800</v>
      </c>
    </row>
    <row r="318" spans="1:7" ht="40.049999999999997" customHeight="1" x14ac:dyDescent="0.2">
      <c r="A318" s="18" t="s">
        <v>358</v>
      </c>
      <c r="B318" s="7" t="s">
        <v>447</v>
      </c>
      <c r="C318" s="7"/>
      <c r="D318" s="18" t="s">
        <v>56</v>
      </c>
      <c r="E318" s="20">
        <v>1</v>
      </c>
      <c r="F318" s="20">
        <v>60000</v>
      </c>
      <c r="G318" s="20">
        <v>60000</v>
      </c>
    </row>
    <row r="319" spans="1:7" ht="25.05" customHeight="1" x14ac:dyDescent="0.2">
      <c r="A319" s="1" t="s">
        <v>426</v>
      </c>
      <c r="B319" s="1"/>
      <c r="C319" s="1"/>
      <c r="D319" s="1"/>
      <c r="E319" s="23">
        <f>SUBTOTAL(9,E318:E318)</f>
        <v>1</v>
      </c>
      <c r="F319" s="23" t="s">
        <v>213</v>
      </c>
      <c r="G319" s="23">
        <f>SUBTOTAL(9,G318:G318)</f>
        <v>60000</v>
      </c>
    </row>
    <row r="320" spans="1:7" ht="40.049999999999997" customHeight="1" x14ac:dyDescent="0.2">
      <c r="A320" s="18" t="s">
        <v>360</v>
      </c>
      <c r="B320" s="7" t="s">
        <v>448</v>
      </c>
      <c r="C320" s="7"/>
      <c r="D320" s="18" t="s">
        <v>56</v>
      </c>
      <c r="E320" s="20">
        <v>1</v>
      </c>
      <c r="F320" s="20">
        <v>28000</v>
      </c>
      <c r="G320" s="20">
        <v>28000</v>
      </c>
    </row>
    <row r="321" spans="1:7" ht="25.05" customHeight="1" x14ac:dyDescent="0.2">
      <c r="A321" s="1" t="s">
        <v>426</v>
      </c>
      <c r="B321" s="1"/>
      <c r="C321" s="1"/>
      <c r="D321" s="1"/>
      <c r="E321" s="23">
        <f>SUBTOTAL(9,E320:E320)</f>
        <v>1</v>
      </c>
      <c r="F321" s="23" t="s">
        <v>213</v>
      </c>
      <c r="G321" s="23">
        <f>SUBTOTAL(9,G320:G320)</f>
        <v>28000</v>
      </c>
    </row>
    <row r="322" spans="1:7" ht="40.049999999999997" customHeight="1" x14ac:dyDescent="0.2">
      <c r="A322" s="18" t="s">
        <v>362</v>
      </c>
      <c r="B322" s="7" t="s">
        <v>449</v>
      </c>
      <c r="C322" s="7"/>
      <c r="D322" s="18" t="s">
        <v>56</v>
      </c>
      <c r="E322" s="20">
        <v>12</v>
      </c>
      <c r="F322" s="20">
        <v>3300</v>
      </c>
      <c r="G322" s="20">
        <v>39600</v>
      </c>
    </row>
    <row r="323" spans="1:7" ht="25.05" customHeight="1" x14ac:dyDescent="0.2">
      <c r="A323" s="1" t="s">
        <v>426</v>
      </c>
      <c r="B323" s="1"/>
      <c r="C323" s="1"/>
      <c r="D323" s="1"/>
      <c r="E323" s="23">
        <f>SUBTOTAL(9,E322:E322)</f>
        <v>12</v>
      </c>
      <c r="F323" s="23" t="s">
        <v>213</v>
      </c>
      <c r="G323" s="23">
        <f>SUBTOTAL(9,G322:G322)</f>
        <v>39600</v>
      </c>
    </row>
    <row r="324" spans="1:7" ht="40.049999999999997" customHeight="1" x14ac:dyDescent="0.2">
      <c r="A324" s="18" t="s">
        <v>364</v>
      </c>
      <c r="B324" s="7" t="s">
        <v>450</v>
      </c>
      <c r="C324" s="7"/>
      <c r="D324" s="18" t="s">
        <v>56</v>
      </c>
      <c r="E324" s="20">
        <v>1</v>
      </c>
      <c r="F324" s="20">
        <v>9600</v>
      </c>
      <c r="G324" s="20">
        <v>9600</v>
      </c>
    </row>
    <row r="325" spans="1:7" ht="25.05" customHeight="1" x14ac:dyDescent="0.2">
      <c r="A325" s="1" t="s">
        <v>426</v>
      </c>
      <c r="B325" s="1"/>
      <c r="C325" s="1"/>
      <c r="D325" s="1"/>
      <c r="E325" s="23">
        <f>SUBTOTAL(9,E324:E324)</f>
        <v>1</v>
      </c>
      <c r="F325" s="23" t="s">
        <v>213</v>
      </c>
      <c r="G325" s="23">
        <f>SUBTOTAL(9,G324:G324)</f>
        <v>9600</v>
      </c>
    </row>
    <row r="326" spans="1:7" ht="19.95" customHeight="1" x14ac:dyDescent="0.2">
      <c r="A326" s="18" t="s">
        <v>366</v>
      </c>
      <c r="B326" s="7" t="s">
        <v>451</v>
      </c>
      <c r="C326" s="7"/>
      <c r="D326" s="18" t="s">
        <v>56</v>
      </c>
      <c r="E326" s="20">
        <v>1</v>
      </c>
      <c r="F326" s="20">
        <v>36500</v>
      </c>
      <c r="G326" s="20">
        <v>36500</v>
      </c>
    </row>
    <row r="327" spans="1:7" ht="25.05" customHeight="1" x14ac:dyDescent="0.2">
      <c r="A327" s="1" t="s">
        <v>426</v>
      </c>
      <c r="B327" s="1"/>
      <c r="C327" s="1"/>
      <c r="D327" s="1"/>
      <c r="E327" s="23">
        <f>SUBTOTAL(9,E326:E326)</f>
        <v>1</v>
      </c>
      <c r="F327" s="23" t="s">
        <v>213</v>
      </c>
      <c r="G327" s="23">
        <f>SUBTOTAL(9,G326:G326)</f>
        <v>36500</v>
      </c>
    </row>
    <row r="328" spans="1:7" ht="40.049999999999997" customHeight="1" x14ac:dyDescent="0.2">
      <c r="A328" s="18" t="s">
        <v>452</v>
      </c>
      <c r="B328" s="7" t="s">
        <v>453</v>
      </c>
      <c r="C328" s="7"/>
      <c r="D328" s="18" t="s">
        <v>56</v>
      </c>
      <c r="E328" s="20">
        <v>1</v>
      </c>
      <c r="F328" s="20">
        <v>2500</v>
      </c>
      <c r="G328" s="20">
        <v>2500</v>
      </c>
    </row>
    <row r="329" spans="1:7" ht="25.05" customHeight="1" x14ac:dyDescent="0.2">
      <c r="A329" s="1" t="s">
        <v>426</v>
      </c>
      <c r="B329" s="1"/>
      <c r="C329" s="1"/>
      <c r="D329" s="1"/>
      <c r="E329" s="23">
        <f>SUBTOTAL(9,E328:E328)</f>
        <v>1</v>
      </c>
      <c r="F329" s="23" t="s">
        <v>213</v>
      </c>
      <c r="G329" s="23">
        <f>SUBTOTAL(9,G328:G328)</f>
        <v>2500</v>
      </c>
    </row>
    <row r="330" spans="1:7" ht="25.05" customHeight="1" x14ac:dyDescent="0.2">
      <c r="A330" s="1" t="s">
        <v>427</v>
      </c>
      <c r="B330" s="1"/>
      <c r="C330" s="1"/>
      <c r="D330" s="1"/>
      <c r="E330" s="1"/>
      <c r="F330" s="1"/>
      <c r="G330" s="23">
        <f>SUBTOTAL(9,G308:G329)</f>
        <v>513000</v>
      </c>
    </row>
    <row r="332" spans="1:7" ht="19.95" customHeight="1" x14ac:dyDescent="0.2">
      <c r="A332" s="5" t="s">
        <v>304</v>
      </c>
      <c r="B332" s="5"/>
      <c r="C332" s="2" t="s">
        <v>174</v>
      </c>
      <c r="D332" s="2"/>
      <c r="E332" s="2"/>
      <c r="F332" s="2"/>
      <c r="G332" s="2"/>
    </row>
    <row r="333" spans="1:7" ht="19.95" customHeight="1" x14ac:dyDescent="0.2">
      <c r="A333" s="5" t="s">
        <v>305</v>
      </c>
      <c r="B333" s="5"/>
      <c r="C333" s="2" t="s">
        <v>306</v>
      </c>
      <c r="D333" s="2"/>
      <c r="E333" s="2"/>
      <c r="F333" s="2"/>
      <c r="G333" s="2"/>
    </row>
    <row r="334" spans="1:7" ht="25.05" customHeight="1" x14ac:dyDescent="0.2">
      <c r="A334" s="5" t="s">
        <v>307</v>
      </c>
      <c r="B334" s="5"/>
      <c r="C334" s="2" t="s">
        <v>272</v>
      </c>
      <c r="D334" s="2"/>
      <c r="E334" s="2"/>
      <c r="F334" s="2"/>
      <c r="G334" s="2"/>
    </row>
    <row r="335" spans="1:7" ht="15" customHeight="1" x14ac:dyDescent="0.2"/>
    <row r="336" spans="1:7" ht="25.05" customHeight="1" x14ac:dyDescent="0.2">
      <c r="A336" s="14" t="s">
        <v>454</v>
      </c>
      <c r="B336" s="14"/>
      <c r="C336" s="14"/>
      <c r="D336" s="14"/>
      <c r="E336" s="14"/>
      <c r="F336" s="14"/>
      <c r="G336" s="14"/>
    </row>
    <row r="337" spans="1:7" ht="15" customHeight="1" x14ac:dyDescent="0.2"/>
    <row r="338" spans="1:7" ht="49.95" customHeight="1" x14ac:dyDescent="0.2">
      <c r="A338" s="18" t="s">
        <v>205</v>
      </c>
      <c r="B338" s="6" t="s">
        <v>392</v>
      </c>
      <c r="C338" s="6"/>
      <c r="D338" s="18" t="s">
        <v>420</v>
      </c>
      <c r="E338" s="18" t="s">
        <v>421</v>
      </c>
      <c r="F338" s="18" t="s">
        <v>422</v>
      </c>
      <c r="G338" s="18" t="s">
        <v>423</v>
      </c>
    </row>
    <row r="339" spans="1:7" ht="15" customHeight="1" x14ac:dyDescent="0.2">
      <c r="A339" s="18">
        <v>1</v>
      </c>
      <c r="B339" s="6">
        <v>2</v>
      </c>
      <c r="C339" s="6"/>
      <c r="D339" s="18">
        <v>3</v>
      </c>
      <c r="E339" s="18">
        <v>4</v>
      </c>
      <c r="F339" s="18">
        <v>5</v>
      </c>
      <c r="G339" s="18">
        <v>6</v>
      </c>
    </row>
    <row r="340" spans="1:7" ht="40.049999999999997" customHeight="1" x14ac:dyDescent="0.2">
      <c r="A340" s="18" t="s">
        <v>368</v>
      </c>
      <c r="B340" s="7" t="s">
        <v>455</v>
      </c>
      <c r="C340" s="7"/>
      <c r="D340" s="18" t="s">
        <v>56</v>
      </c>
      <c r="E340" s="20">
        <v>1</v>
      </c>
      <c r="F340" s="20">
        <v>11000</v>
      </c>
      <c r="G340" s="20">
        <v>11000</v>
      </c>
    </row>
    <row r="341" spans="1:7" ht="25.05" customHeight="1" x14ac:dyDescent="0.2">
      <c r="A341" s="1" t="s">
        <v>426</v>
      </c>
      <c r="B341" s="1"/>
      <c r="C341" s="1"/>
      <c r="D341" s="1"/>
      <c r="E341" s="23">
        <f>SUBTOTAL(9,E340:E340)</f>
        <v>1</v>
      </c>
      <c r="F341" s="23" t="s">
        <v>213</v>
      </c>
      <c r="G341" s="23">
        <f>SUBTOTAL(9,G340:G340)</f>
        <v>11000</v>
      </c>
    </row>
    <row r="342" spans="1:7" ht="40.049999999999997" customHeight="1" x14ac:dyDescent="0.2">
      <c r="A342" s="18" t="s">
        <v>370</v>
      </c>
      <c r="B342" s="7" t="s">
        <v>456</v>
      </c>
      <c r="C342" s="7"/>
      <c r="D342" s="18" t="s">
        <v>56</v>
      </c>
      <c r="E342" s="20">
        <v>1</v>
      </c>
      <c r="F342" s="20">
        <v>10000</v>
      </c>
      <c r="G342" s="20">
        <v>10000</v>
      </c>
    </row>
    <row r="343" spans="1:7" ht="25.05" customHeight="1" x14ac:dyDescent="0.2">
      <c r="A343" s="1" t="s">
        <v>426</v>
      </c>
      <c r="B343" s="1"/>
      <c r="C343" s="1"/>
      <c r="D343" s="1"/>
      <c r="E343" s="23">
        <f>SUBTOTAL(9,E342:E342)</f>
        <v>1</v>
      </c>
      <c r="F343" s="23" t="s">
        <v>213</v>
      </c>
      <c r="G343" s="23">
        <f>SUBTOTAL(9,G342:G342)</f>
        <v>10000</v>
      </c>
    </row>
    <row r="344" spans="1:7" ht="40.049999999999997" customHeight="1" x14ac:dyDescent="0.2">
      <c r="A344" s="18" t="s">
        <v>372</v>
      </c>
      <c r="B344" s="7" t="s">
        <v>457</v>
      </c>
      <c r="C344" s="7"/>
      <c r="D344" s="18" t="s">
        <v>56</v>
      </c>
      <c r="E344" s="20">
        <v>1</v>
      </c>
      <c r="F344" s="20">
        <v>5000</v>
      </c>
      <c r="G344" s="20">
        <v>5000</v>
      </c>
    </row>
    <row r="345" spans="1:7" ht="25.05" customHeight="1" x14ac:dyDescent="0.2">
      <c r="A345" s="1" t="s">
        <v>426</v>
      </c>
      <c r="B345" s="1"/>
      <c r="C345" s="1"/>
      <c r="D345" s="1"/>
      <c r="E345" s="23">
        <f>SUBTOTAL(9,E344:E344)</f>
        <v>1</v>
      </c>
      <c r="F345" s="23" t="s">
        <v>213</v>
      </c>
      <c r="G345" s="23">
        <f>SUBTOTAL(9,G344:G344)</f>
        <v>5000</v>
      </c>
    </row>
    <row r="346" spans="1:7" ht="40.049999999999997" customHeight="1" x14ac:dyDescent="0.2">
      <c r="A346" s="18" t="s">
        <v>374</v>
      </c>
      <c r="B346" s="7" t="s">
        <v>458</v>
      </c>
      <c r="C346" s="7"/>
      <c r="D346" s="18" t="s">
        <v>56</v>
      </c>
      <c r="E346" s="20">
        <v>1</v>
      </c>
      <c r="F346" s="20">
        <v>40000</v>
      </c>
      <c r="G346" s="20">
        <v>40000</v>
      </c>
    </row>
    <row r="347" spans="1:7" ht="25.05" customHeight="1" x14ac:dyDescent="0.2">
      <c r="A347" s="1" t="s">
        <v>426</v>
      </c>
      <c r="B347" s="1"/>
      <c r="C347" s="1"/>
      <c r="D347" s="1"/>
      <c r="E347" s="23">
        <f>SUBTOTAL(9,E346:E346)</f>
        <v>1</v>
      </c>
      <c r="F347" s="23" t="s">
        <v>213</v>
      </c>
      <c r="G347" s="23">
        <f>SUBTOTAL(9,G346:G346)</f>
        <v>40000</v>
      </c>
    </row>
    <row r="348" spans="1:7" ht="40.049999999999997" customHeight="1" x14ac:dyDescent="0.2">
      <c r="A348" s="18" t="s">
        <v>376</v>
      </c>
      <c r="B348" s="7" t="s">
        <v>459</v>
      </c>
      <c r="C348" s="7"/>
      <c r="D348" s="18" t="s">
        <v>56</v>
      </c>
      <c r="E348" s="20">
        <v>1</v>
      </c>
      <c r="F348" s="20">
        <v>5000</v>
      </c>
      <c r="G348" s="20">
        <v>5000</v>
      </c>
    </row>
    <row r="349" spans="1:7" ht="25.05" customHeight="1" x14ac:dyDescent="0.2">
      <c r="A349" s="1" t="s">
        <v>426</v>
      </c>
      <c r="B349" s="1"/>
      <c r="C349" s="1"/>
      <c r="D349" s="1"/>
      <c r="E349" s="23">
        <f>SUBTOTAL(9,E348:E348)</f>
        <v>1</v>
      </c>
      <c r="F349" s="23" t="s">
        <v>213</v>
      </c>
      <c r="G349" s="23">
        <f>SUBTOTAL(9,G348:G348)</f>
        <v>5000</v>
      </c>
    </row>
    <row r="350" spans="1:7" ht="40.049999999999997" customHeight="1" x14ac:dyDescent="0.2">
      <c r="A350" s="18" t="s">
        <v>378</v>
      </c>
      <c r="B350" s="7" t="s">
        <v>460</v>
      </c>
      <c r="C350" s="7"/>
      <c r="D350" s="18" t="s">
        <v>56</v>
      </c>
      <c r="E350" s="20">
        <v>1</v>
      </c>
      <c r="F350" s="20">
        <v>10000</v>
      </c>
      <c r="G350" s="20">
        <v>10000</v>
      </c>
    </row>
    <row r="351" spans="1:7" ht="25.05" customHeight="1" x14ac:dyDescent="0.2">
      <c r="A351" s="1" t="s">
        <v>426</v>
      </c>
      <c r="B351" s="1"/>
      <c r="C351" s="1"/>
      <c r="D351" s="1"/>
      <c r="E351" s="23">
        <f>SUBTOTAL(9,E350:E350)</f>
        <v>1</v>
      </c>
      <c r="F351" s="23" t="s">
        <v>213</v>
      </c>
      <c r="G351" s="23">
        <f>SUBTOTAL(9,G350:G350)</f>
        <v>10000</v>
      </c>
    </row>
    <row r="352" spans="1:7" ht="40.049999999999997" customHeight="1" x14ac:dyDescent="0.2">
      <c r="A352" s="18" t="s">
        <v>382</v>
      </c>
      <c r="B352" s="7" t="s">
        <v>461</v>
      </c>
      <c r="C352" s="7"/>
      <c r="D352" s="18" t="s">
        <v>56</v>
      </c>
      <c r="E352" s="20">
        <v>1</v>
      </c>
      <c r="F352" s="20">
        <v>5000</v>
      </c>
      <c r="G352" s="20">
        <v>5000</v>
      </c>
    </row>
    <row r="353" spans="1:7" ht="25.05" customHeight="1" x14ac:dyDescent="0.2">
      <c r="A353" s="1" t="s">
        <v>426</v>
      </c>
      <c r="B353" s="1"/>
      <c r="C353" s="1"/>
      <c r="D353" s="1"/>
      <c r="E353" s="23">
        <f>SUBTOTAL(9,E352:E352)</f>
        <v>1</v>
      </c>
      <c r="F353" s="23" t="s">
        <v>213</v>
      </c>
      <c r="G353" s="23">
        <f>SUBTOTAL(9,G352:G352)</f>
        <v>5000</v>
      </c>
    </row>
    <row r="354" spans="1:7" ht="60" customHeight="1" x14ac:dyDescent="0.2">
      <c r="A354" s="18" t="s">
        <v>384</v>
      </c>
      <c r="B354" s="7" t="s">
        <v>462</v>
      </c>
      <c r="C354" s="7"/>
      <c r="D354" s="18" t="s">
        <v>56</v>
      </c>
      <c r="E354" s="20">
        <v>1</v>
      </c>
      <c r="F354" s="20">
        <v>7000</v>
      </c>
      <c r="G354" s="20">
        <v>7000</v>
      </c>
    </row>
    <row r="355" spans="1:7" ht="25.05" customHeight="1" x14ac:dyDescent="0.2">
      <c r="A355" s="1" t="s">
        <v>426</v>
      </c>
      <c r="B355" s="1"/>
      <c r="C355" s="1"/>
      <c r="D355" s="1"/>
      <c r="E355" s="23">
        <f>SUBTOTAL(9,E354:E354)</f>
        <v>1</v>
      </c>
      <c r="F355" s="23" t="s">
        <v>213</v>
      </c>
      <c r="G355" s="23">
        <f>SUBTOTAL(9,G354:G354)</f>
        <v>7000</v>
      </c>
    </row>
    <row r="356" spans="1:7" ht="40.049999999999997" customHeight="1" x14ac:dyDescent="0.2">
      <c r="A356" s="18" t="s">
        <v>463</v>
      </c>
      <c r="B356" s="7" t="s">
        <v>464</v>
      </c>
      <c r="C356" s="7"/>
      <c r="D356" s="18" t="s">
        <v>56</v>
      </c>
      <c r="E356" s="20">
        <v>1</v>
      </c>
      <c r="F356" s="20">
        <v>30000</v>
      </c>
      <c r="G356" s="20">
        <v>30000</v>
      </c>
    </row>
    <row r="357" spans="1:7" ht="25.05" customHeight="1" x14ac:dyDescent="0.2">
      <c r="A357" s="1" t="s">
        <v>426</v>
      </c>
      <c r="B357" s="1"/>
      <c r="C357" s="1"/>
      <c r="D357" s="1"/>
      <c r="E357" s="23">
        <f>SUBTOTAL(9,E356:E356)</f>
        <v>1</v>
      </c>
      <c r="F357" s="23" t="s">
        <v>213</v>
      </c>
      <c r="G357" s="23">
        <f>SUBTOTAL(9,G356:G356)</f>
        <v>30000</v>
      </c>
    </row>
    <row r="358" spans="1:7" ht="40.049999999999997" customHeight="1" x14ac:dyDescent="0.2">
      <c r="A358" s="18" t="s">
        <v>465</v>
      </c>
      <c r="B358" s="7" t="s">
        <v>466</v>
      </c>
      <c r="C358" s="7"/>
      <c r="D358" s="18" t="s">
        <v>56</v>
      </c>
      <c r="E358" s="20">
        <v>1</v>
      </c>
      <c r="F358" s="20">
        <v>5000</v>
      </c>
      <c r="G358" s="20">
        <v>5000</v>
      </c>
    </row>
    <row r="359" spans="1:7" ht="25.05" customHeight="1" x14ac:dyDescent="0.2">
      <c r="A359" s="1" t="s">
        <v>426</v>
      </c>
      <c r="B359" s="1"/>
      <c r="C359" s="1"/>
      <c r="D359" s="1"/>
      <c r="E359" s="23">
        <f>SUBTOTAL(9,E358:E358)</f>
        <v>1</v>
      </c>
      <c r="F359" s="23" t="s">
        <v>213</v>
      </c>
      <c r="G359" s="23">
        <f>SUBTOTAL(9,G358:G358)</f>
        <v>5000</v>
      </c>
    </row>
    <row r="360" spans="1:7" ht="79.95" customHeight="1" x14ac:dyDescent="0.2">
      <c r="A360" s="18" t="s">
        <v>467</v>
      </c>
      <c r="B360" s="7" t="s">
        <v>468</v>
      </c>
      <c r="C360" s="7"/>
      <c r="D360" s="18" t="s">
        <v>56</v>
      </c>
      <c r="E360" s="20">
        <v>1</v>
      </c>
      <c r="F360" s="20">
        <v>17340</v>
      </c>
      <c r="G360" s="20">
        <v>17340</v>
      </c>
    </row>
    <row r="361" spans="1:7" ht="25.05" customHeight="1" x14ac:dyDescent="0.2">
      <c r="A361" s="1" t="s">
        <v>426</v>
      </c>
      <c r="B361" s="1"/>
      <c r="C361" s="1"/>
      <c r="D361" s="1"/>
      <c r="E361" s="23">
        <f>SUBTOTAL(9,E360:E360)</f>
        <v>1</v>
      </c>
      <c r="F361" s="23" t="s">
        <v>213</v>
      </c>
      <c r="G361" s="23">
        <f>SUBTOTAL(9,G360:G360)</f>
        <v>17340</v>
      </c>
    </row>
    <row r="362" spans="1:7" ht="40.049999999999997" customHeight="1" x14ac:dyDescent="0.2">
      <c r="A362" s="18" t="s">
        <v>469</v>
      </c>
      <c r="B362" s="7" t="s">
        <v>470</v>
      </c>
      <c r="C362" s="7"/>
      <c r="D362" s="18" t="s">
        <v>56</v>
      </c>
      <c r="E362" s="20">
        <v>1</v>
      </c>
      <c r="F362" s="20">
        <v>2870000</v>
      </c>
      <c r="G362" s="20">
        <v>2870000</v>
      </c>
    </row>
    <row r="363" spans="1:7" ht="25.05" customHeight="1" x14ac:dyDescent="0.2">
      <c r="A363" s="1" t="s">
        <v>426</v>
      </c>
      <c r="B363" s="1"/>
      <c r="C363" s="1"/>
      <c r="D363" s="1"/>
      <c r="E363" s="23">
        <f>SUBTOTAL(9,E362:E362)</f>
        <v>1</v>
      </c>
      <c r="F363" s="23" t="s">
        <v>213</v>
      </c>
      <c r="G363" s="23">
        <f>SUBTOTAL(9,G362:G362)</f>
        <v>2870000</v>
      </c>
    </row>
    <row r="364" spans="1:7" ht="40.049999999999997" customHeight="1" x14ac:dyDescent="0.2">
      <c r="A364" s="18" t="s">
        <v>471</v>
      </c>
      <c r="B364" s="7" t="s">
        <v>472</v>
      </c>
      <c r="C364" s="7"/>
      <c r="D364" s="18" t="s">
        <v>56</v>
      </c>
      <c r="E364" s="20">
        <v>1</v>
      </c>
      <c r="F364" s="20">
        <v>19653.5</v>
      </c>
      <c r="G364" s="20">
        <v>19653.5</v>
      </c>
    </row>
    <row r="365" spans="1:7" ht="25.05" customHeight="1" x14ac:dyDescent="0.2">
      <c r="A365" s="1" t="s">
        <v>426</v>
      </c>
      <c r="B365" s="1"/>
      <c r="C365" s="1"/>
      <c r="D365" s="1"/>
      <c r="E365" s="23">
        <f>SUBTOTAL(9,E364:E364)</f>
        <v>1</v>
      </c>
      <c r="F365" s="23" t="s">
        <v>213</v>
      </c>
      <c r="G365" s="23">
        <f>SUBTOTAL(9,G364:G364)</f>
        <v>19653.5</v>
      </c>
    </row>
    <row r="366" spans="1:7" ht="25.05" customHeight="1" x14ac:dyDescent="0.2">
      <c r="A366" s="1" t="s">
        <v>427</v>
      </c>
      <c r="B366" s="1"/>
      <c r="C366" s="1"/>
      <c r="D366" s="1"/>
      <c r="E366" s="1"/>
      <c r="F366" s="1"/>
      <c r="G366" s="23">
        <f>SUBTOTAL(9,G340:G365)</f>
        <v>3034993.5</v>
      </c>
    </row>
    <row r="368" spans="1:7" ht="19.95" customHeight="1" x14ac:dyDescent="0.2">
      <c r="A368" s="5" t="s">
        <v>304</v>
      </c>
      <c r="B368" s="5"/>
      <c r="C368" s="2" t="s">
        <v>174</v>
      </c>
      <c r="D368" s="2"/>
      <c r="E368" s="2"/>
      <c r="F368" s="2"/>
      <c r="G368" s="2"/>
    </row>
    <row r="369" spans="1:7" ht="19.95" customHeight="1" x14ac:dyDescent="0.2">
      <c r="A369" s="5" t="s">
        <v>305</v>
      </c>
      <c r="B369" s="5"/>
      <c r="C369" s="2" t="s">
        <v>306</v>
      </c>
      <c r="D369" s="2"/>
      <c r="E369" s="2"/>
      <c r="F369" s="2"/>
      <c r="G369" s="2"/>
    </row>
    <row r="370" spans="1:7" ht="25.05" customHeight="1" x14ac:dyDescent="0.2">
      <c r="A370" s="5" t="s">
        <v>307</v>
      </c>
      <c r="B370" s="5"/>
      <c r="C370" s="2" t="s">
        <v>272</v>
      </c>
      <c r="D370" s="2"/>
      <c r="E370" s="2"/>
      <c r="F370" s="2"/>
      <c r="G370" s="2"/>
    </row>
    <row r="371" spans="1:7" ht="15" customHeight="1" x14ac:dyDescent="0.2"/>
    <row r="372" spans="1:7" ht="25.05" customHeight="1" x14ac:dyDescent="0.2">
      <c r="A372" s="14" t="s">
        <v>475</v>
      </c>
      <c r="B372" s="14"/>
      <c r="C372" s="14"/>
      <c r="D372" s="14"/>
      <c r="E372" s="14"/>
      <c r="F372" s="14"/>
      <c r="G372" s="14"/>
    </row>
    <row r="373" spans="1:7" ht="15" customHeight="1" x14ac:dyDescent="0.2"/>
    <row r="374" spans="1:7" ht="49.95" customHeight="1" x14ac:dyDescent="0.2">
      <c r="A374" s="18" t="s">
        <v>205</v>
      </c>
      <c r="B374" s="6" t="s">
        <v>392</v>
      </c>
      <c r="C374" s="6"/>
      <c r="D374" s="18" t="s">
        <v>420</v>
      </c>
      <c r="E374" s="18" t="s">
        <v>421</v>
      </c>
      <c r="F374" s="18" t="s">
        <v>422</v>
      </c>
      <c r="G374" s="18" t="s">
        <v>423</v>
      </c>
    </row>
    <row r="375" spans="1:7" ht="15" customHeight="1" x14ac:dyDescent="0.2">
      <c r="A375" s="18">
        <v>1</v>
      </c>
      <c r="B375" s="6">
        <v>2</v>
      </c>
      <c r="C375" s="6"/>
      <c r="D375" s="18">
        <v>3</v>
      </c>
      <c r="E375" s="18">
        <v>4</v>
      </c>
      <c r="F375" s="18">
        <v>5</v>
      </c>
      <c r="G375" s="18">
        <v>6</v>
      </c>
    </row>
    <row r="376" spans="1:7" ht="40.049999999999997" customHeight="1" x14ac:dyDescent="0.2">
      <c r="A376" s="18" t="s">
        <v>476</v>
      </c>
      <c r="B376" s="7" t="s">
        <v>477</v>
      </c>
      <c r="C376" s="7"/>
      <c r="D376" s="18" t="s">
        <v>56</v>
      </c>
      <c r="E376" s="20">
        <v>1</v>
      </c>
      <c r="F376" s="20">
        <v>4000</v>
      </c>
      <c r="G376" s="20">
        <v>4000</v>
      </c>
    </row>
    <row r="377" spans="1:7" ht="25.05" customHeight="1" x14ac:dyDescent="0.2">
      <c r="A377" s="1" t="s">
        <v>426</v>
      </c>
      <c r="B377" s="1"/>
      <c r="C377" s="1"/>
      <c r="D377" s="1"/>
      <c r="E377" s="23">
        <f>SUBTOTAL(9,E376:E376)</f>
        <v>1</v>
      </c>
      <c r="F377" s="23" t="s">
        <v>213</v>
      </c>
      <c r="G377" s="23">
        <f>SUBTOTAL(9,G376:G376)</f>
        <v>4000</v>
      </c>
    </row>
    <row r="378" spans="1:7" ht="25.05" customHeight="1" x14ac:dyDescent="0.2">
      <c r="A378" s="1" t="s">
        <v>427</v>
      </c>
      <c r="B378" s="1"/>
      <c r="C378" s="1"/>
      <c r="D378" s="1"/>
      <c r="E378" s="1"/>
      <c r="F378" s="1"/>
      <c r="G378" s="23">
        <f>SUBTOTAL(9,G376:G377)</f>
        <v>4000</v>
      </c>
    </row>
    <row r="380" spans="1:7" ht="19.95" customHeight="1" x14ac:dyDescent="0.2">
      <c r="A380" s="5" t="s">
        <v>304</v>
      </c>
      <c r="B380" s="5"/>
      <c r="C380" s="2" t="s">
        <v>174</v>
      </c>
      <c r="D380" s="2"/>
      <c r="E380" s="2"/>
      <c r="F380" s="2"/>
      <c r="G380" s="2"/>
    </row>
    <row r="381" spans="1:7" ht="19.95" customHeight="1" x14ac:dyDescent="0.2">
      <c r="A381" s="5" t="s">
        <v>305</v>
      </c>
      <c r="B381" s="5"/>
      <c r="C381" s="2" t="s">
        <v>306</v>
      </c>
      <c r="D381" s="2"/>
      <c r="E381" s="2"/>
      <c r="F381" s="2"/>
      <c r="G381" s="2"/>
    </row>
    <row r="382" spans="1:7" ht="25.05" customHeight="1" x14ac:dyDescent="0.2">
      <c r="A382" s="5" t="s">
        <v>307</v>
      </c>
      <c r="B382" s="5"/>
      <c r="C382" s="2" t="s">
        <v>272</v>
      </c>
      <c r="D382" s="2"/>
      <c r="E382" s="2"/>
      <c r="F382" s="2"/>
      <c r="G382" s="2"/>
    </row>
    <row r="383" spans="1:7" ht="15" customHeight="1" x14ac:dyDescent="0.2"/>
    <row r="384" spans="1:7" ht="25.05" customHeight="1" x14ac:dyDescent="0.2">
      <c r="A384" s="14" t="s">
        <v>478</v>
      </c>
      <c r="B384" s="14"/>
      <c r="C384" s="14"/>
      <c r="D384" s="14"/>
      <c r="E384" s="14"/>
      <c r="F384" s="14"/>
      <c r="G384" s="14"/>
    </row>
    <row r="385" spans="1:7" ht="15" customHeight="1" x14ac:dyDescent="0.2"/>
    <row r="386" spans="1:7" ht="49.95" customHeight="1" x14ac:dyDescent="0.2">
      <c r="A386" s="18" t="s">
        <v>205</v>
      </c>
      <c r="B386" s="6" t="s">
        <v>392</v>
      </c>
      <c r="C386" s="6"/>
      <c r="D386" s="18" t="s">
        <v>420</v>
      </c>
      <c r="E386" s="18" t="s">
        <v>421</v>
      </c>
      <c r="F386" s="18" t="s">
        <v>422</v>
      </c>
      <c r="G386" s="18" t="s">
        <v>423</v>
      </c>
    </row>
    <row r="387" spans="1:7" ht="15" customHeight="1" x14ac:dyDescent="0.2">
      <c r="A387" s="18">
        <v>1</v>
      </c>
      <c r="B387" s="6">
        <v>2</v>
      </c>
      <c r="C387" s="6"/>
      <c r="D387" s="18">
        <v>3</v>
      </c>
      <c r="E387" s="18">
        <v>4</v>
      </c>
      <c r="F387" s="18">
        <v>5</v>
      </c>
      <c r="G387" s="18">
        <v>6</v>
      </c>
    </row>
    <row r="388" spans="1:7" ht="40.049999999999997" customHeight="1" x14ac:dyDescent="0.2">
      <c r="A388" s="18" t="s">
        <v>479</v>
      </c>
      <c r="B388" s="7" t="s">
        <v>480</v>
      </c>
      <c r="C388" s="7"/>
      <c r="D388" s="18" t="s">
        <v>56</v>
      </c>
      <c r="E388" s="20">
        <v>1</v>
      </c>
      <c r="F388" s="20">
        <v>130000</v>
      </c>
      <c r="G388" s="20">
        <v>130000</v>
      </c>
    </row>
    <row r="389" spans="1:7" ht="25.05" customHeight="1" x14ac:dyDescent="0.2">
      <c r="A389" s="1" t="s">
        <v>426</v>
      </c>
      <c r="B389" s="1"/>
      <c r="C389" s="1"/>
      <c r="D389" s="1"/>
      <c r="E389" s="23">
        <f>SUBTOTAL(9,E388:E388)</f>
        <v>1</v>
      </c>
      <c r="F389" s="23" t="s">
        <v>213</v>
      </c>
      <c r="G389" s="23">
        <f>SUBTOTAL(9,G388:G388)</f>
        <v>130000</v>
      </c>
    </row>
    <row r="390" spans="1:7" ht="25.05" customHeight="1" x14ac:dyDescent="0.2">
      <c r="A390" s="1" t="s">
        <v>427</v>
      </c>
      <c r="B390" s="1"/>
      <c r="C390" s="1"/>
      <c r="D390" s="1"/>
      <c r="E390" s="1"/>
      <c r="F390" s="1"/>
      <c r="G390" s="23">
        <f>SUBTOTAL(9,G388:G389)</f>
        <v>130000</v>
      </c>
    </row>
    <row r="392" spans="1:7" ht="19.95" customHeight="1" x14ac:dyDescent="0.2">
      <c r="A392" s="5" t="s">
        <v>304</v>
      </c>
      <c r="B392" s="5"/>
      <c r="C392" s="2" t="s">
        <v>174</v>
      </c>
      <c r="D392" s="2"/>
      <c r="E392" s="2"/>
      <c r="F392" s="2"/>
      <c r="G392" s="2"/>
    </row>
    <row r="393" spans="1:7" ht="19.95" customHeight="1" x14ac:dyDescent="0.2">
      <c r="A393" s="5" t="s">
        <v>305</v>
      </c>
      <c r="B393" s="5"/>
      <c r="C393" s="2" t="s">
        <v>306</v>
      </c>
      <c r="D393" s="2"/>
      <c r="E393" s="2"/>
      <c r="F393" s="2"/>
      <c r="G393" s="2"/>
    </row>
    <row r="394" spans="1:7" ht="25.05" customHeight="1" x14ac:dyDescent="0.2">
      <c r="A394" s="5" t="s">
        <v>307</v>
      </c>
      <c r="B394" s="5"/>
      <c r="C394" s="2" t="s">
        <v>272</v>
      </c>
      <c r="D394" s="2"/>
      <c r="E394" s="2"/>
      <c r="F394" s="2"/>
      <c r="G394" s="2"/>
    </row>
    <row r="395" spans="1:7" ht="15" customHeight="1" x14ac:dyDescent="0.2"/>
    <row r="396" spans="1:7" ht="25.05" customHeight="1" x14ac:dyDescent="0.2">
      <c r="A396" s="14" t="s">
        <v>419</v>
      </c>
      <c r="B396" s="14"/>
      <c r="C396" s="14"/>
      <c r="D396" s="14"/>
      <c r="E396" s="14"/>
      <c r="F396" s="14"/>
      <c r="G396" s="14"/>
    </row>
    <row r="397" spans="1:7" ht="15" customHeight="1" x14ac:dyDescent="0.2"/>
    <row r="398" spans="1:7" ht="49.95" customHeight="1" x14ac:dyDescent="0.2">
      <c r="A398" s="18" t="s">
        <v>205</v>
      </c>
      <c r="B398" s="6" t="s">
        <v>392</v>
      </c>
      <c r="C398" s="6"/>
      <c r="D398" s="18" t="s">
        <v>420</v>
      </c>
      <c r="E398" s="18" t="s">
        <v>421</v>
      </c>
      <c r="F398" s="18" t="s">
        <v>422</v>
      </c>
      <c r="G398" s="18" t="s">
        <v>423</v>
      </c>
    </row>
    <row r="399" spans="1:7" ht="15" customHeight="1" x14ac:dyDescent="0.2">
      <c r="A399" s="18">
        <v>1</v>
      </c>
      <c r="B399" s="6">
        <v>2</v>
      </c>
      <c r="C399" s="6"/>
      <c r="D399" s="18">
        <v>3</v>
      </c>
      <c r="E399" s="18">
        <v>4</v>
      </c>
      <c r="F399" s="18">
        <v>5</v>
      </c>
      <c r="G399" s="18">
        <v>6</v>
      </c>
    </row>
    <row r="400" spans="1:7" ht="40.049999999999997" customHeight="1" x14ac:dyDescent="0.2">
      <c r="A400" s="18" t="s">
        <v>481</v>
      </c>
      <c r="B400" s="7" t="s">
        <v>482</v>
      </c>
      <c r="C400" s="7"/>
      <c r="D400" s="18" t="s">
        <v>56</v>
      </c>
      <c r="E400" s="20">
        <v>5639.9705113500004</v>
      </c>
      <c r="F400" s="20">
        <v>298.42</v>
      </c>
      <c r="G400" s="20">
        <v>1683080</v>
      </c>
    </row>
    <row r="401" spans="1:7" ht="40.049999999999997" customHeight="1" x14ac:dyDescent="0.2">
      <c r="A401" s="18" t="s">
        <v>481</v>
      </c>
      <c r="B401" s="7" t="s">
        <v>482</v>
      </c>
      <c r="C401" s="7"/>
      <c r="D401" s="18" t="s">
        <v>56</v>
      </c>
      <c r="E401" s="20">
        <v>29005.562629799999</v>
      </c>
      <c r="F401" s="20">
        <v>149.21</v>
      </c>
      <c r="G401" s="20">
        <v>4327920</v>
      </c>
    </row>
    <row r="402" spans="1:7" ht="25.05" customHeight="1" x14ac:dyDescent="0.2">
      <c r="A402" s="1" t="s">
        <v>426</v>
      </c>
      <c r="B402" s="1"/>
      <c r="C402" s="1"/>
      <c r="D402" s="1"/>
      <c r="E402" s="23">
        <f>SUBTOTAL(9,E400:E401)</f>
        <v>34645.533141150001</v>
      </c>
      <c r="F402" s="23" t="s">
        <v>213</v>
      </c>
      <c r="G402" s="23">
        <f>SUBTOTAL(9,G400:G401)</f>
        <v>6011000</v>
      </c>
    </row>
    <row r="403" spans="1:7" ht="40.049999999999997" customHeight="1" x14ac:dyDescent="0.2">
      <c r="A403" s="18" t="s">
        <v>483</v>
      </c>
      <c r="B403" s="7" t="s">
        <v>484</v>
      </c>
      <c r="C403" s="7"/>
      <c r="D403" s="18" t="s">
        <v>56</v>
      </c>
      <c r="E403" s="20">
        <v>2345.68728637</v>
      </c>
      <c r="F403" s="20">
        <v>298.42</v>
      </c>
      <c r="G403" s="20">
        <v>700000</v>
      </c>
    </row>
    <row r="404" spans="1:7" ht="40.049999999999997" customHeight="1" x14ac:dyDescent="0.2">
      <c r="A404" s="18" t="s">
        <v>483</v>
      </c>
      <c r="B404" s="7" t="s">
        <v>484</v>
      </c>
      <c r="C404" s="7"/>
      <c r="D404" s="18" t="s">
        <v>56</v>
      </c>
      <c r="E404" s="20">
        <v>12063.5346156</v>
      </c>
      <c r="F404" s="20">
        <v>149.21</v>
      </c>
      <c r="G404" s="20">
        <v>1800000</v>
      </c>
    </row>
    <row r="405" spans="1:7" ht="25.05" customHeight="1" x14ac:dyDescent="0.2">
      <c r="A405" s="1" t="s">
        <v>426</v>
      </c>
      <c r="B405" s="1"/>
      <c r="C405" s="1"/>
      <c r="D405" s="1"/>
      <c r="E405" s="23">
        <f>SUBTOTAL(9,E403:E404)</f>
        <v>14409.221901969999</v>
      </c>
      <c r="F405" s="23" t="s">
        <v>213</v>
      </c>
      <c r="G405" s="23">
        <f>SUBTOTAL(9,G403:G404)</f>
        <v>2500000</v>
      </c>
    </row>
    <row r="406" spans="1:7" ht="25.05" customHeight="1" x14ac:dyDescent="0.2">
      <c r="A406" s="1" t="s">
        <v>427</v>
      </c>
      <c r="B406" s="1"/>
      <c r="C406" s="1"/>
      <c r="D406" s="1"/>
      <c r="E406" s="1"/>
      <c r="F406" s="1"/>
      <c r="G406" s="23">
        <f>SUBTOTAL(9,G400:G405)</f>
        <v>8511000</v>
      </c>
    </row>
    <row r="408" spans="1:7" ht="19.95" customHeight="1" x14ac:dyDescent="0.2">
      <c r="A408" s="5" t="s">
        <v>304</v>
      </c>
      <c r="B408" s="5"/>
      <c r="C408" s="2" t="s">
        <v>174</v>
      </c>
      <c r="D408" s="2"/>
      <c r="E408" s="2"/>
      <c r="F408" s="2"/>
      <c r="G408" s="2"/>
    </row>
    <row r="409" spans="1:7" ht="19.95" customHeight="1" x14ac:dyDescent="0.2">
      <c r="A409" s="5" t="s">
        <v>305</v>
      </c>
      <c r="B409" s="5"/>
      <c r="C409" s="2" t="s">
        <v>306</v>
      </c>
      <c r="D409" s="2"/>
      <c r="E409" s="2"/>
      <c r="F409" s="2"/>
      <c r="G409" s="2"/>
    </row>
    <row r="410" spans="1:7" ht="25.05" customHeight="1" x14ac:dyDescent="0.2">
      <c r="A410" s="5" t="s">
        <v>307</v>
      </c>
      <c r="B410" s="5"/>
      <c r="C410" s="2" t="s">
        <v>272</v>
      </c>
      <c r="D410" s="2"/>
      <c r="E410" s="2"/>
      <c r="F410" s="2"/>
      <c r="G410" s="2"/>
    </row>
    <row r="411" spans="1:7" ht="15" customHeight="1" x14ac:dyDescent="0.2"/>
    <row r="412" spans="1:7" ht="25.05" customHeight="1" x14ac:dyDescent="0.2">
      <c r="A412" s="14" t="s">
        <v>485</v>
      </c>
      <c r="B412" s="14"/>
      <c r="C412" s="14"/>
      <c r="D412" s="14"/>
      <c r="E412" s="14"/>
      <c r="F412" s="14"/>
      <c r="G412" s="14"/>
    </row>
    <row r="413" spans="1:7" ht="15" customHeight="1" x14ac:dyDescent="0.2"/>
    <row r="414" spans="1:7" ht="49.95" customHeight="1" x14ac:dyDescent="0.2">
      <c r="A414" s="18" t="s">
        <v>205</v>
      </c>
      <c r="B414" s="6" t="s">
        <v>392</v>
      </c>
      <c r="C414" s="6"/>
      <c r="D414" s="18" t="s">
        <v>420</v>
      </c>
      <c r="E414" s="18" t="s">
        <v>421</v>
      </c>
      <c r="F414" s="18" t="s">
        <v>422</v>
      </c>
      <c r="G414" s="18" t="s">
        <v>423</v>
      </c>
    </row>
    <row r="415" spans="1:7" ht="15" customHeight="1" x14ac:dyDescent="0.2">
      <c r="A415" s="18">
        <v>1</v>
      </c>
      <c r="B415" s="6">
        <v>2</v>
      </c>
      <c r="C415" s="6"/>
      <c r="D415" s="18">
        <v>3</v>
      </c>
      <c r="E415" s="18">
        <v>4</v>
      </c>
      <c r="F415" s="18">
        <v>5</v>
      </c>
      <c r="G415" s="18">
        <v>6</v>
      </c>
    </row>
    <row r="416" spans="1:7" ht="40.049999999999997" customHeight="1" x14ac:dyDescent="0.2">
      <c r="A416" s="18" t="s">
        <v>486</v>
      </c>
      <c r="B416" s="7" t="s">
        <v>487</v>
      </c>
      <c r="C416" s="7"/>
      <c r="D416" s="18" t="s">
        <v>56</v>
      </c>
      <c r="E416" s="20">
        <v>1</v>
      </c>
      <c r="F416" s="20">
        <v>177000</v>
      </c>
      <c r="G416" s="20">
        <v>177000</v>
      </c>
    </row>
    <row r="417" spans="1:7" ht="25.05" customHeight="1" x14ac:dyDescent="0.2">
      <c r="A417" s="1" t="s">
        <v>426</v>
      </c>
      <c r="B417" s="1"/>
      <c r="C417" s="1"/>
      <c r="D417" s="1"/>
      <c r="E417" s="23">
        <f>SUBTOTAL(9,E416:E416)</f>
        <v>1</v>
      </c>
      <c r="F417" s="23" t="s">
        <v>213</v>
      </c>
      <c r="G417" s="23">
        <f>SUBTOTAL(9,G416:G416)</f>
        <v>177000</v>
      </c>
    </row>
    <row r="418" spans="1:7" ht="25.05" customHeight="1" x14ac:dyDescent="0.2">
      <c r="A418" s="1" t="s">
        <v>427</v>
      </c>
      <c r="B418" s="1"/>
      <c r="C418" s="1"/>
      <c r="D418" s="1"/>
      <c r="E418" s="1"/>
      <c r="F418" s="1"/>
      <c r="G418" s="23">
        <f>SUBTOTAL(9,G416:G417)</f>
        <v>177000</v>
      </c>
    </row>
    <row r="420" spans="1:7" ht="19.95" customHeight="1" x14ac:dyDescent="0.2">
      <c r="A420" s="5" t="s">
        <v>304</v>
      </c>
      <c r="B420" s="5"/>
      <c r="C420" s="2" t="s">
        <v>174</v>
      </c>
      <c r="D420" s="2"/>
      <c r="E420" s="2"/>
      <c r="F420" s="2"/>
      <c r="G420" s="2"/>
    </row>
    <row r="421" spans="1:7" ht="19.95" customHeight="1" x14ac:dyDescent="0.2">
      <c r="A421" s="5" t="s">
        <v>305</v>
      </c>
      <c r="B421" s="5"/>
      <c r="C421" s="2" t="s">
        <v>306</v>
      </c>
      <c r="D421" s="2"/>
      <c r="E421" s="2"/>
      <c r="F421" s="2"/>
      <c r="G421" s="2"/>
    </row>
    <row r="422" spans="1:7" ht="25.05" customHeight="1" x14ac:dyDescent="0.2">
      <c r="A422" s="5" t="s">
        <v>307</v>
      </c>
      <c r="B422" s="5"/>
      <c r="C422" s="2" t="s">
        <v>272</v>
      </c>
      <c r="D422" s="2"/>
      <c r="E422" s="2"/>
      <c r="F422" s="2"/>
      <c r="G422" s="2"/>
    </row>
    <row r="423" spans="1:7" ht="15" customHeight="1" x14ac:dyDescent="0.2"/>
    <row r="424" spans="1:7" ht="25.05" customHeight="1" x14ac:dyDescent="0.2">
      <c r="A424" s="14" t="s">
        <v>488</v>
      </c>
      <c r="B424" s="14"/>
      <c r="C424" s="14"/>
      <c r="D424" s="14"/>
      <c r="E424" s="14"/>
      <c r="F424" s="14"/>
      <c r="G424" s="14"/>
    </row>
    <row r="425" spans="1:7" ht="15" customHeight="1" x14ac:dyDescent="0.2"/>
    <row r="426" spans="1:7" ht="49.95" customHeight="1" x14ac:dyDescent="0.2">
      <c r="A426" s="18" t="s">
        <v>205</v>
      </c>
      <c r="B426" s="6" t="s">
        <v>392</v>
      </c>
      <c r="C426" s="6"/>
      <c r="D426" s="18" t="s">
        <v>420</v>
      </c>
      <c r="E426" s="18" t="s">
        <v>421</v>
      </c>
      <c r="F426" s="18" t="s">
        <v>422</v>
      </c>
      <c r="G426" s="18" t="s">
        <v>423</v>
      </c>
    </row>
    <row r="427" spans="1:7" ht="15" customHeight="1" x14ac:dyDescent="0.2">
      <c r="A427" s="18">
        <v>1</v>
      </c>
      <c r="B427" s="6">
        <v>2</v>
      </c>
      <c r="C427" s="6"/>
      <c r="D427" s="18">
        <v>3</v>
      </c>
      <c r="E427" s="18">
        <v>4</v>
      </c>
      <c r="F427" s="18">
        <v>5</v>
      </c>
      <c r="G427" s="18">
        <v>6</v>
      </c>
    </row>
    <row r="428" spans="1:7" ht="40.049999999999997" customHeight="1" x14ac:dyDescent="0.2">
      <c r="A428" s="18" t="s">
        <v>489</v>
      </c>
      <c r="B428" s="7" t="s">
        <v>490</v>
      </c>
      <c r="C428" s="7"/>
      <c r="D428" s="18" t="s">
        <v>56</v>
      </c>
      <c r="E428" s="20">
        <v>1</v>
      </c>
      <c r="F428" s="20">
        <v>168000</v>
      </c>
      <c r="G428" s="20">
        <v>168000</v>
      </c>
    </row>
    <row r="429" spans="1:7" ht="25.05" customHeight="1" x14ac:dyDescent="0.2">
      <c r="A429" s="1" t="s">
        <v>426</v>
      </c>
      <c r="B429" s="1"/>
      <c r="C429" s="1"/>
      <c r="D429" s="1"/>
      <c r="E429" s="23">
        <f>SUBTOTAL(9,E428:E428)</f>
        <v>1</v>
      </c>
      <c r="F429" s="23" t="s">
        <v>213</v>
      </c>
      <c r="G429" s="23">
        <f>SUBTOTAL(9,G428:G428)</f>
        <v>168000</v>
      </c>
    </row>
    <row r="430" spans="1:7" ht="25.05" customHeight="1" x14ac:dyDescent="0.2">
      <c r="A430" s="1" t="s">
        <v>427</v>
      </c>
      <c r="B430" s="1"/>
      <c r="C430" s="1"/>
      <c r="D430" s="1"/>
      <c r="E430" s="1"/>
      <c r="F430" s="1"/>
      <c r="G430" s="23">
        <f>SUBTOTAL(9,G428:G429)</f>
        <v>168000</v>
      </c>
    </row>
    <row r="432" spans="1:7" ht="19.95" customHeight="1" x14ac:dyDescent="0.2">
      <c r="A432" s="5" t="s">
        <v>304</v>
      </c>
      <c r="B432" s="5"/>
      <c r="C432" s="2" t="s">
        <v>174</v>
      </c>
      <c r="D432" s="2"/>
      <c r="E432" s="2"/>
      <c r="F432" s="2"/>
      <c r="G432" s="2"/>
    </row>
    <row r="433" spans="1:7" ht="19.95" customHeight="1" x14ac:dyDescent="0.2">
      <c r="A433" s="5" t="s">
        <v>305</v>
      </c>
      <c r="B433" s="5"/>
      <c r="C433" s="2" t="s">
        <v>306</v>
      </c>
      <c r="D433" s="2"/>
      <c r="E433" s="2"/>
      <c r="F433" s="2"/>
      <c r="G433" s="2"/>
    </row>
    <row r="434" spans="1:7" ht="25.05" customHeight="1" x14ac:dyDescent="0.2">
      <c r="A434" s="5" t="s">
        <v>307</v>
      </c>
      <c r="B434" s="5"/>
      <c r="C434" s="2" t="s">
        <v>272</v>
      </c>
      <c r="D434" s="2"/>
      <c r="E434" s="2"/>
      <c r="F434" s="2"/>
      <c r="G434" s="2"/>
    </row>
    <row r="435" spans="1:7" ht="15" customHeight="1" x14ac:dyDescent="0.2"/>
    <row r="436" spans="1:7" ht="25.05" customHeight="1" x14ac:dyDescent="0.2">
      <c r="A436" s="14" t="s">
        <v>491</v>
      </c>
      <c r="B436" s="14"/>
      <c r="C436" s="14"/>
      <c r="D436" s="14"/>
      <c r="E436" s="14"/>
      <c r="F436" s="14"/>
      <c r="G436" s="14"/>
    </row>
    <row r="437" spans="1:7" ht="15" customHeight="1" x14ac:dyDescent="0.2"/>
    <row r="438" spans="1:7" ht="49.95" customHeight="1" x14ac:dyDescent="0.2">
      <c r="A438" s="18" t="s">
        <v>205</v>
      </c>
      <c r="B438" s="6" t="s">
        <v>392</v>
      </c>
      <c r="C438" s="6"/>
      <c r="D438" s="18" t="s">
        <v>420</v>
      </c>
      <c r="E438" s="18" t="s">
        <v>421</v>
      </c>
      <c r="F438" s="18" t="s">
        <v>422</v>
      </c>
      <c r="G438" s="18" t="s">
        <v>423</v>
      </c>
    </row>
    <row r="439" spans="1:7" ht="15" customHeight="1" x14ac:dyDescent="0.2">
      <c r="A439" s="18">
        <v>1</v>
      </c>
      <c r="B439" s="6">
        <v>2</v>
      </c>
      <c r="C439" s="6"/>
      <c r="D439" s="18">
        <v>3</v>
      </c>
      <c r="E439" s="18">
        <v>4</v>
      </c>
      <c r="F439" s="18">
        <v>5</v>
      </c>
      <c r="G439" s="18">
        <v>6</v>
      </c>
    </row>
    <row r="440" spans="1:7" ht="19.95" customHeight="1" x14ac:dyDescent="0.2">
      <c r="A440" s="18" t="s">
        <v>492</v>
      </c>
      <c r="B440" s="7" t="s">
        <v>493</v>
      </c>
      <c r="C440" s="7"/>
      <c r="D440" s="18" t="s">
        <v>56</v>
      </c>
      <c r="E440" s="20">
        <v>1</v>
      </c>
      <c r="F440" s="20">
        <v>1585000</v>
      </c>
      <c r="G440" s="20">
        <v>1585000</v>
      </c>
    </row>
    <row r="441" spans="1:7" ht="25.05" customHeight="1" x14ac:dyDescent="0.2">
      <c r="A441" s="1" t="s">
        <v>426</v>
      </c>
      <c r="B441" s="1"/>
      <c r="C441" s="1"/>
      <c r="D441" s="1"/>
      <c r="E441" s="23">
        <f>SUBTOTAL(9,E440:E440)</f>
        <v>1</v>
      </c>
      <c r="F441" s="23" t="s">
        <v>213</v>
      </c>
      <c r="G441" s="23">
        <f>SUBTOTAL(9,G440:G440)</f>
        <v>1585000</v>
      </c>
    </row>
    <row r="442" spans="1:7" ht="25.05" customHeight="1" x14ac:dyDescent="0.2">
      <c r="A442" s="1" t="s">
        <v>427</v>
      </c>
      <c r="B442" s="1"/>
      <c r="C442" s="1"/>
      <c r="D442" s="1"/>
      <c r="E442" s="1"/>
      <c r="F442" s="1"/>
      <c r="G442" s="23">
        <f>SUBTOTAL(9,G440:G441)</f>
        <v>1585000</v>
      </c>
    </row>
    <row r="444" spans="1:7" ht="19.95" customHeight="1" x14ac:dyDescent="0.2">
      <c r="A444" s="5" t="s">
        <v>304</v>
      </c>
      <c r="B444" s="5"/>
      <c r="C444" s="2" t="s">
        <v>174</v>
      </c>
      <c r="D444" s="2"/>
      <c r="E444" s="2"/>
      <c r="F444" s="2"/>
      <c r="G444" s="2"/>
    </row>
    <row r="445" spans="1:7" ht="19.95" customHeight="1" x14ac:dyDescent="0.2">
      <c r="A445" s="5" t="s">
        <v>305</v>
      </c>
      <c r="B445" s="5"/>
      <c r="C445" s="2" t="s">
        <v>306</v>
      </c>
      <c r="D445" s="2"/>
      <c r="E445" s="2"/>
      <c r="F445" s="2"/>
      <c r="G445" s="2"/>
    </row>
    <row r="446" spans="1:7" ht="25.05" customHeight="1" x14ac:dyDescent="0.2">
      <c r="A446" s="5" t="s">
        <v>307</v>
      </c>
      <c r="B446" s="5"/>
      <c r="C446" s="2" t="s">
        <v>272</v>
      </c>
      <c r="D446" s="2"/>
      <c r="E446" s="2"/>
      <c r="F446" s="2"/>
      <c r="G446" s="2"/>
    </row>
    <row r="447" spans="1:7" ht="15" customHeight="1" x14ac:dyDescent="0.2"/>
    <row r="448" spans="1:7" ht="25.05" customHeight="1" x14ac:dyDescent="0.2">
      <c r="A448" s="14" t="s">
        <v>494</v>
      </c>
      <c r="B448" s="14"/>
      <c r="C448" s="14"/>
      <c r="D448" s="14"/>
      <c r="E448" s="14"/>
      <c r="F448" s="14"/>
      <c r="G448" s="14"/>
    </row>
    <row r="449" spans="1:7" ht="15" customHeight="1" x14ac:dyDescent="0.2"/>
    <row r="450" spans="1:7" ht="49.95" customHeight="1" x14ac:dyDescent="0.2">
      <c r="A450" s="18" t="s">
        <v>205</v>
      </c>
      <c r="B450" s="6" t="s">
        <v>392</v>
      </c>
      <c r="C450" s="6"/>
      <c r="D450" s="18" t="s">
        <v>420</v>
      </c>
      <c r="E450" s="18" t="s">
        <v>421</v>
      </c>
      <c r="F450" s="18" t="s">
        <v>422</v>
      </c>
      <c r="G450" s="18" t="s">
        <v>423</v>
      </c>
    </row>
    <row r="451" spans="1:7" ht="15" customHeight="1" x14ac:dyDescent="0.2">
      <c r="A451" s="18">
        <v>1</v>
      </c>
      <c r="B451" s="6">
        <v>2</v>
      </c>
      <c r="C451" s="6"/>
      <c r="D451" s="18">
        <v>3</v>
      </c>
      <c r="E451" s="18">
        <v>4</v>
      </c>
      <c r="F451" s="18">
        <v>5</v>
      </c>
      <c r="G451" s="18">
        <v>6</v>
      </c>
    </row>
    <row r="452" spans="1:7" ht="40.049999999999997" customHeight="1" x14ac:dyDescent="0.2">
      <c r="A452" s="18" t="s">
        <v>495</v>
      </c>
      <c r="B452" s="7" t="s">
        <v>496</v>
      </c>
      <c r="C452" s="7"/>
      <c r="D452" s="18" t="s">
        <v>56</v>
      </c>
      <c r="E452" s="20">
        <v>1</v>
      </c>
      <c r="F452" s="20">
        <v>224136.98</v>
      </c>
      <c r="G452" s="20">
        <v>224136.98</v>
      </c>
    </row>
    <row r="453" spans="1:7" ht="25.05" customHeight="1" x14ac:dyDescent="0.2">
      <c r="A453" s="1" t="s">
        <v>426</v>
      </c>
      <c r="B453" s="1"/>
      <c r="C453" s="1"/>
      <c r="D453" s="1"/>
      <c r="E453" s="23">
        <f>SUBTOTAL(9,E452:E452)</f>
        <v>1</v>
      </c>
      <c r="F453" s="23" t="s">
        <v>213</v>
      </c>
      <c r="G453" s="23">
        <f>SUBTOTAL(9,G452:G452)</f>
        <v>224136.98</v>
      </c>
    </row>
    <row r="454" spans="1:7" ht="25.05" customHeight="1" x14ac:dyDescent="0.2">
      <c r="A454" s="1" t="s">
        <v>427</v>
      </c>
      <c r="B454" s="1"/>
      <c r="C454" s="1"/>
      <c r="D454" s="1"/>
      <c r="E454" s="1"/>
      <c r="F454" s="1"/>
      <c r="G454" s="23">
        <f>SUBTOTAL(9,G452:G453)</f>
        <v>224136.98</v>
      </c>
    </row>
    <row r="456" spans="1:7" ht="19.95" customHeight="1" x14ac:dyDescent="0.2">
      <c r="A456" s="5" t="s">
        <v>304</v>
      </c>
      <c r="B456" s="5"/>
      <c r="C456" s="2" t="s">
        <v>174</v>
      </c>
      <c r="D456" s="2"/>
      <c r="E456" s="2"/>
      <c r="F456" s="2"/>
      <c r="G456" s="2"/>
    </row>
    <row r="457" spans="1:7" ht="19.95" customHeight="1" x14ac:dyDescent="0.2">
      <c r="A457" s="5" t="s">
        <v>305</v>
      </c>
      <c r="B457" s="5"/>
      <c r="C457" s="2" t="s">
        <v>306</v>
      </c>
      <c r="D457" s="2"/>
      <c r="E457" s="2"/>
      <c r="F457" s="2"/>
      <c r="G457" s="2"/>
    </row>
    <row r="458" spans="1:7" ht="25.05" customHeight="1" x14ac:dyDescent="0.2">
      <c r="A458" s="5" t="s">
        <v>307</v>
      </c>
      <c r="B458" s="5"/>
      <c r="C458" s="2" t="s">
        <v>272</v>
      </c>
      <c r="D458" s="2"/>
      <c r="E458" s="2"/>
      <c r="F458" s="2"/>
      <c r="G458" s="2"/>
    </row>
    <row r="459" spans="1:7" ht="15" customHeight="1" x14ac:dyDescent="0.2"/>
    <row r="460" spans="1:7" ht="25.05" customHeight="1" x14ac:dyDescent="0.2">
      <c r="A460" s="14" t="s">
        <v>497</v>
      </c>
      <c r="B460" s="14"/>
      <c r="C460" s="14"/>
      <c r="D460" s="14"/>
      <c r="E460" s="14"/>
      <c r="F460" s="14"/>
      <c r="G460" s="14"/>
    </row>
    <row r="461" spans="1:7" ht="15" customHeight="1" x14ac:dyDescent="0.2"/>
    <row r="462" spans="1:7" ht="49.95" customHeight="1" x14ac:dyDescent="0.2">
      <c r="A462" s="18" t="s">
        <v>205</v>
      </c>
      <c r="B462" s="6" t="s">
        <v>392</v>
      </c>
      <c r="C462" s="6"/>
      <c r="D462" s="18" t="s">
        <v>420</v>
      </c>
      <c r="E462" s="18" t="s">
        <v>421</v>
      </c>
      <c r="F462" s="18" t="s">
        <v>422</v>
      </c>
      <c r="G462" s="18" t="s">
        <v>423</v>
      </c>
    </row>
    <row r="463" spans="1:7" ht="15" customHeight="1" x14ac:dyDescent="0.2">
      <c r="A463" s="18">
        <v>1</v>
      </c>
      <c r="B463" s="6">
        <v>2</v>
      </c>
      <c r="C463" s="6"/>
      <c r="D463" s="18">
        <v>3</v>
      </c>
      <c r="E463" s="18">
        <v>4</v>
      </c>
      <c r="F463" s="18">
        <v>5</v>
      </c>
      <c r="G463" s="18">
        <v>6</v>
      </c>
    </row>
    <row r="464" spans="1:7" ht="40.049999999999997" customHeight="1" x14ac:dyDescent="0.2">
      <c r="A464" s="18" t="s">
        <v>498</v>
      </c>
      <c r="B464" s="7" t="s">
        <v>499</v>
      </c>
      <c r="C464" s="7"/>
      <c r="D464" s="18" t="s">
        <v>56</v>
      </c>
      <c r="E464" s="20">
        <v>1</v>
      </c>
      <c r="F464" s="20">
        <v>35000</v>
      </c>
      <c r="G464" s="20">
        <v>35000</v>
      </c>
    </row>
    <row r="465" spans="1:7" ht="25.05" customHeight="1" x14ac:dyDescent="0.2">
      <c r="A465" s="1" t="s">
        <v>426</v>
      </c>
      <c r="B465" s="1"/>
      <c r="C465" s="1"/>
      <c r="D465" s="1"/>
      <c r="E465" s="23">
        <f>SUBTOTAL(9,E464:E464)</f>
        <v>1</v>
      </c>
      <c r="F465" s="23" t="s">
        <v>213</v>
      </c>
      <c r="G465" s="23">
        <f>SUBTOTAL(9,G464:G464)</f>
        <v>35000</v>
      </c>
    </row>
    <row r="466" spans="1:7" ht="25.05" customHeight="1" x14ac:dyDescent="0.2">
      <c r="A466" s="1" t="s">
        <v>427</v>
      </c>
      <c r="B466" s="1"/>
      <c r="C466" s="1"/>
      <c r="D466" s="1"/>
      <c r="E466" s="1"/>
      <c r="F466" s="1"/>
      <c r="G466" s="23">
        <f>SUBTOTAL(9,G464:G465)</f>
        <v>35000</v>
      </c>
    </row>
    <row r="468" spans="1:7" ht="19.95" customHeight="1" x14ac:dyDescent="0.2">
      <c r="A468" s="5" t="s">
        <v>304</v>
      </c>
      <c r="B468" s="5"/>
      <c r="C468" s="2" t="s">
        <v>180</v>
      </c>
      <c r="D468" s="2"/>
      <c r="E468" s="2"/>
      <c r="F468" s="2"/>
      <c r="G468" s="2"/>
    </row>
    <row r="469" spans="1:7" ht="19.95" customHeight="1" x14ac:dyDescent="0.2">
      <c r="A469" s="5" t="s">
        <v>305</v>
      </c>
      <c r="B469" s="5"/>
      <c r="C469" s="2" t="s">
        <v>306</v>
      </c>
      <c r="D469" s="2"/>
      <c r="E469" s="2"/>
      <c r="F469" s="2"/>
      <c r="G469" s="2"/>
    </row>
    <row r="470" spans="1:7" ht="25.05" customHeight="1" x14ac:dyDescent="0.2">
      <c r="A470" s="5" t="s">
        <v>307</v>
      </c>
      <c r="B470" s="5"/>
      <c r="C470" s="2" t="s">
        <v>272</v>
      </c>
      <c r="D470" s="2"/>
      <c r="E470" s="2"/>
      <c r="F470" s="2"/>
      <c r="G470" s="2"/>
    </row>
    <row r="471" spans="1:7" ht="15" customHeight="1" x14ac:dyDescent="0.2"/>
    <row r="472" spans="1:7" ht="25.05" customHeight="1" x14ac:dyDescent="0.2">
      <c r="A472" s="14" t="s">
        <v>433</v>
      </c>
      <c r="B472" s="14"/>
      <c r="C472" s="14"/>
      <c r="D472" s="14"/>
      <c r="E472" s="14"/>
      <c r="F472" s="14"/>
      <c r="G472" s="14"/>
    </row>
    <row r="473" spans="1:7" ht="15" customHeight="1" x14ac:dyDescent="0.2"/>
    <row r="474" spans="1:7" ht="49.95" customHeight="1" x14ac:dyDescent="0.2">
      <c r="A474" s="18" t="s">
        <v>205</v>
      </c>
      <c r="B474" s="6" t="s">
        <v>392</v>
      </c>
      <c r="C474" s="6"/>
      <c r="D474" s="18" t="s">
        <v>420</v>
      </c>
      <c r="E474" s="18" t="s">
        <v>421</v>
      </c>
      <c r="F474" s="18" t="s">
        <v>422</v>
      </c>
      <c r="G474" s="18" t="s">
        <v>423</v>
      </c>
    </row>
    <row r="475" spans="1:7" ht="15" customHeight="1" x14ac:dyDescent="0.2">
      <c r="A475" s="18">
        <v>1</v>
      </c>
      <c r="B475" s="6">
        <v>2</v>
      </c>
      <c r="C475" s="6"/>
      <c r="D475" s="18">
        <v>3</v>
      </c>
      <c r="E475" s="18">
        <v>4</v>
      </c>
      <c r="F475" s="18">
        <v>5</v>
      </c>
      <c r="G475" s="18">
        <v>6</v>
      </c>
    </row>
    <row r="476" spans="1:7" ht="19.95" customHeight="1" x14ac:dyDescent="0.2">
      <c r="A476" s="18" t="s">
        <v>503</v>
      </c>
      <c r="B476" s="7" t="s">
        <v>504</v>
      </c>
      <c r="C476" s="7"/>
      <c r="D476" s="18" t="s">
        <v>56</v>
      </c>
      <c r="E476" s="20">
        <v>1</v>
      </c>
      <c r="F476" s="20">
        <v>2780400</v>
      </c>
      <c r="G476" s="20">
        <v>2780400</v>
      </c>
    </row>
    <row r="477" spans="1:7" ht="25.05" customHeight="1" x14ac:dyDescent="0.2">
      <c r="A477" s="1" t="s">
        <v>426</v>
      </c>
      <c r="B477" s="1"/>
      <c r="C477" s="1"/>
      <c r="D477" s="1"/>
      <c r="E477" s="23">
        <f>SUBTOTAL(9,E476:E476)</f>
        <v>1</v>
      </c>
      <c r="F477" s="23" t="s">
        <v>213</v>
      </c>
      <c r="G477" s="23">
        <f>SUBTOTAL(9,G476:G476)</f>
        <v>2780400</v>
      </c>
    </row>
    <row r="478" spans="1:7" ht="40.049999999999997" customHeight="1" x14ac:dyDescent="0.2">
      <c r="A478" s="18" t="s">
        <v>505</v>
      </c>
      <c r="B478" s="7" t="s">
        <v>506</v>
      </c>
      <c r="C478" s="7"/>
      <c r="D478" s="18" t="s">
        <v>56</v>
      </c>
      <c r="E478" s="20">
        <v>1</v>
      </c>
      <c r="F478" s="20">
        <v>120000</v>
      </c>
      <c r="G478" s="20">
        <v>120000</v>
      </c>
    </row>
    <row r="479" spans="1:7" ht="25.05" customHeight="1" x14ac:dyDescent="0.2">
      <c r="A479" s="1" t="s">
        <v>426</v>
      </c>
      <c r="B479" s="1"/>
      <c r="C479" s="1"/>
      <c r="D479" s="1"/>
      <c r="E479" s="23">
        <f>SUBTOTAL(9,E478:E478)</f>
        <v>1</v>
      </c>
      <c r="F479" s="23" t="s">
        <v>213</v>
      </c>
      <c r="G479" s="23">
        <f>SUBTOTAL(9,G478:G478)</f>
        <v>120000</v>
      </c>
    </row>
    <row r="480" spans="1:7" ht="40.049999999999997" customHeight="1" x14ac:dyDescent="0.2">
      <c r="A480" s="18" t="s">
        <v>507</v>
      </c>
      <c r="B480" s="7" t="s">
        <v>508</v>
      </c>
      <c r="C480" s="7"/>
      <c r="D480" s="18" t="s">
        <v>56</v>
      </c>
      <c r="E480" s="20">
        <v>1</v>
      </c>
      <c r="F480" s="20">
        <v>800000</v>
      </c>
      <c r="G480" s="20">
        <v>800000</v>
      </c>
    </row>
    <row r="481" spans="1:7" ht="25.05" customHeight="1" x14ac:dyDescent="0.2">
      <c r="A481" s="1" t="s">
        <v>426</v>
      </c>
      <c r="B481" s="1"/>
      <c r="C481" s="1"/>
      <c r="D481" s="1"/>
      <c r="E481" s="23">
        <f>SUBTOTAL(9,E480:E480)</f>
        <v>1</v>
      </c>
      <c r="F481" s="23" t="s">
        <v>213</v>
      </c>
      <c r="G481" s="23">
        <f>SUBTOTAL(9,G480:G480)</f>
        <v>800000</v>
      </c>
    </row>
    <row r="482" spans="1:7" ht="25.05" customHeight="1" x14ac:dyDescent="0.2">
      <c r="A482" s="1" t="s">
        <v>427</v>
      </c>
      <c r="B482" s="1"/>
      <c r="C482" s="1"/>
      <c r="D482" s="1"/>
      <c r="E482" s="1"/>
      <c r="F482" s="1"/>
      <c r="G482" s="23">
        <f>SUBTOTAL(9,G476:G481)</f>
        <v>3700400</v>
      </c>
    </row>
    <row r="484" spans="1:7" ht="19.95" customHeight="1" x14ac:dyDescent="0.2">
      <c r="A484" s="5" t="s">
        <v>304</v>
      </c>
      <c r="B484" s="5"/>
      <c r="C484" s="2" t="s">
        <v>174</v>
      </c>
      <c r="D484" s="2"/>
      <c r="E484" s="2"/>
      <c r="F484" s="2"/>
      <c r="G484" s="2"/>
    </row>
    <row r="485" spans="1:7" ht="19.95" customHeight="1" x14ac:dyDescent="0.2">
      <c r="A485" s="5" t="s">
        <v>305</v>
      </c>
      <c r="B485" s="5"/>
      <c r="C485" s="2" t="s">
        <v>418</v>
      </c>
      <c r="D485" s="2"/>
      <c r="E485" s="2"/>
      <c r="F485" s="2"/>
      <c r="G485" s="2"/>
    </row>
    <row r="486" spans="1:7" ht="25.05" customHeight="1" x14ac:dyDescent="0.2">
      <c r="A486" s="5" t="s">
        <v>307</v>
      </c>
      <c r="B486" s="5"/>
      <c r="C486" s="2" t="s">
        <v>275</v>
      </c>
      <c r="D486" s="2"/>
      <c r="E486" s="2"/>
      <c r="F486" s="2"/>
      <c r="G486" s="2"/>
    </row>
    <row r="487" spans="1:7" ht="15" customHeight="1" x14ac:dyDescent="0.2"/>
    <row r="488" spans="1:7" ht="25.05" customHeight="1" x14ac:dyDescent="0.2">
      <c r="A488" s="14" t="s">
        <v>419</v>
      </c>
      <c r="B488" s="14"/>
      <c r="C488" s="14"/>
      <c r="D488" s="14"/>
      <c r="E488" s="14"/>
      <c r="F488" s="14"/>
      <c r="G488" s="14"/>
    </row>
    <row r="489" spans="1:7" ht="15" customHeight="1" x14ac:dyDescent="0.2"/>
    <row r="490" spans="1:7" ht="49.95" customHeight="1" x14ac:dyDescent="0.2">
      <c r="A490" s="18" t="s">
        <v>205</v>
      </c>
      <c r="B490" s="6" t="s">
        <v>392</v>
      </c>
      <c r="C490" s="6"/>
      <c r="D490" s="18" t="s">
        <v>420</v>
      </c>
      <c r="E490" s="18" t="s">
        <v>421</v>
      </c>
      <c r="F490" s="18" t="s">
        <v>422</v>
      </c>
      <c r="G490" s="18" t="s">
        <v>423</v>
      </c>
    </row>
    <row r="491" spans="1:7" ht="15" customHeight="1" x14ac:dyDescent="0.2">
      <c r="A491" s="18">
        <v>1</v>
      </c>
      <c r="B491" s="6">
        <v>2</v>
      </c>
      <c r="C491" s="6"/>
      <c r="D491" s="18">
        <v>3</v>
      </c>
      <c r="E491" s="18">
        <v>4</v>
      </c>
      <c r="F491" s="18">
        <v>5</v>
      </c>
      <c r="G491" s="18">
        <v>6</v>
      </c>
    </row>
    <row r="492" spans="1:7" ht="40.049999999999997" customHeight="1" x14ac:dyDescent="0.2">
      <c r="A492" s="18" t="s">
        <v>424</v>
      </c>
      <c r="B492" s="7" t="s">
        <v>425</v>
      </c>
      <c r="C492" s="7"/>
      <c r="D492" s="18" t="s">
        <v>56</v>
      </c>
      <c r="E492" s="20">
        <v>1</v>
      </c>
      <c r="F492" s="20">
        <v>200000</v>
      </c>
      <c r="G492" s="20">
        <v>200000</v>
      </c>
    </row>
    <row r="493" spans="1:7" ht="25.05" customHeight="1" x14ac:dyDescent="0.2">
      <c r="A493" s="1" t="s">
        <v>426</v>
      </c>
      <c r="B493" s="1"/>
      <c r="C493" s="1"/>
      <c r="D493" s="1"/>
      <c r="E493" s="23">
        <f>SUBTOTAL(9,E492:E492)</f>
        <v>1</v>
      </c>
      <c r="F493" s="23" t="s">
        <v>213</v>
      </c>
      <c r="G493" s="23">
        <f>SUBTOTAL(9,G492:G492)</f>
        <v>200000</v>
      </c>
    </row>
    <row r="494" spans="1:7" ht="25.05" customHeight="1" x14ac:dyDescent="0.2">
      <c r="A494" s="1" t="s">
        <v>427</v>
      </c>
      <c r="B494" s="1"/>
      <c r="C494" s="1"/>
      <c r="D494" s="1"/>
      <c r="E494" s="1"/>
      <c r="F494" s="1"/>
      <c r="G494" s="23">
        <f>SUBTOTAL(9,G492:G493)</f>
        <v>200000</v>
      </c>
    </row>
    <row r="496" spans="1:7" ht="19.95" customHeight="1" x14ac:dyDescent="0.2">
      <c r="A496" s="5" t="s">
        <v>304</v>
      </c>
      <c r="B496" s="5"/>
      <c r="C496" s="2" t="s">
        <v>174</v>
      </c>
      <c r="D496" s="2"/>
      <c r="E496" s="2"/>
      <c r="F496" s="2"/>
      <c r="G496" s="2"/>
    </row>
    <row r="497" spans="1:7" ht="19.95" customHeight="1" x14ac:dyDescent="0.2">
      <c r="A497" s="5" t="s">
        <v>305</v>
      </c>
      <c r="B497" s="5"/>
      <c r="C497" s="2" t="s">
        <v>306</v>
      </c>
      <c r="D497" s="2"/>
      <c r="E497" s="2"/>
      <c r="F497" s="2"/>
      <c r="G497" s="2"/>
    </row>
    <row r="498" spans="1:7" ht="25.05" customHeight="1" x14ac:dyDescent="0.2">
      <c r="A498" s="5" t="s">
        <v>307</v>
      </c>
      <c r="B498" s="5"/>
      <c r="C498" s="2" t="s">
        <v>275</v>
      </c>
      <c r="D498" s="2"/>
      <c r="E498" s="2"/>
      <c r="F498" s="2"/>
      <c r="G498" s="2"/>
    </row>
    <row r="499" spans="1:7" ht="15" customHeight="1" x14ac:dyDescent="0.2"/>
    <row r="500" spans="1:7" ht="25.05" customHeight="1" x14ac:dyDescent="0.2">
      <c r="A500" s="14" t="s">
        <v>428</v>
      </c>
      <c r="B500" s="14"/>
      <c r="C500" s="14"/>
      <c r="D500" s="14"/>
      <c r="E500" s="14"/>
      <c r="F500" s="14"/>
      <c r="G500" s="14"/>
    </row>
    <row r="501" spans="1:7" ht="15" customHeight="1" x14ac:dyDescent="0.2"/>
    <row r="502" spans="1:7" ht="49.95" customHeight="1" x14ac:dyDescent="0.2">
      <c r="A502" s="18" t="s">
        <v>205</v>
      </c>
      <c r="B502" s="6" t="s">
        <v>392</v>
      </c>
      <c r="C502" s="6"/>
      <c r="D502" s="18" t="s">
        <v>420</v>
      </c>
      <c r="E502" s="18" t="s">
        <v>421</v>
      </c>
      <c r="F502" s="18" t="s">
        <v>422</v>
      </c>
      <c r="G502" s="18" t="s">
        <v>423</v>
      </c>
    </row>
    <row r="503" spans="1:7" ht="15" customHeight="1" x14ac:dyDescent="0.2">
      <c r="A503" s="18">
        <v>1</v>
      </c>
      <c r="B503" s="6">
        <v>2</v>
      </c>
      <c r="C503" s="6"/>
      <c r="D503" s="18">
        <v>3</v>
      </c>
      <c r="E503" s="18">
        <v>4</v>
      </c>
      <c r="F503" s="18">
        <v>5</v>
      </c>
      <c r="G503" s="18">
        <v>6</v>
      </c>
    </row>
    <row r="504" spans="1:7" ht="19.95" customHeight="1" x14ac:dyDescent="0.2">
      <c r="A504" s="18" t="s">
        <v>210</v>
      </c>
      <c r="B504" s="7" t="s">
        <v>429</v>
      </c>
      <c r="C504" s="7"/>
      <c r="D504" s="18" t="s">
        <v>56</v>
      </c>
      <c r="E504" s="20">
        <v>1</v>
      </c>
      <c r="F504" s="20">
        <v>68000</v>
      </c>
      <c r="G504" s="20">
        <v>68000</v>
      </c>
    </row>
    <row r="505" spans="1:7" ht="25.05" customHeight="1" x14ac:dyDescent="0.2">
      <c r="A505" s="1" t="s">
        <v>426</v>
      </c>
      <c r="B505" s="1"/>
      <c r="C505" s="1"/>
      <c r="D505" s="1"/>
      <c r="E505" s="23">
        <f>SUBTOTAL(9,E504:E504)</f>
        <v>1</v>
      </c>
      <c r="F505" s="23" t="s">
        <v>213</v>
      </c>
      <c r="G505" s="23">
        <f>SUBTOTAL(9,G504:G504)</f>
        <v>68000</v>
      </c>
    </row>
    <row r="506" spans="1:7" ht="25.05" customHeight="1" x14ac:dyDescent="0.2">
      <c r="A506" s="1" t="s">
        <v>427</v>
      </c>
      <c r="B506" s="1"/>
      <c r="C506" s="1"/>
      <c r="D506" s="1"/>
      <c r="E506" s="1"/>
      <c r="F506" s="1"/>
      <c r="G506" s="23">
        <f>SUBTOTAL(9,G504:G505)</f>
        <v>68000</v>
      </c>
    </row>
    <row r="508" spans="1:7" ht="19.95" customHeight="1" x14ac:dyDescent="0.2">
      <c r="A508" s="5" t="s">
        <v>304</v>
      </c>
      <c r="B508" s="5"/>
      <c r="C508" s="2" t="s">
        <v>174</v>
      </c>
      <c r="D508" s="2"/>
      <c r="E508" s="2"/>
      <c r="F508" s="2"/>
      <c r="G508" s="2"/>
    </row>
    <row r="509" spans="1:7" ht="19.95" customHeight="1" x14ac:dyDescent="0.2">
      <c r="A509" s="5" t="s">
        <v>305</v>
      </c>
      <c r="B509" s="5"/>
      <c r="C509" s="2" t="s">
        <v>306</v>
      </c>
      <c r="D509" s="2"/>
      <c r="E509" s="2"/>
      <c r="F509" s="2"/>
      <c r="G509" s="2"/>
    </row>
    <row r="510" spans="1:7" ht="25.05" customHeight="1" x14ac:dyDescent="0.2">
      <c r="A510" s="5" t="s">
        <v>307</v>
      </c>
      <c r="B510" s="5"/>
      <c r="C510" s="2" t="s">
        <v>275</v>
      </c>
      <c r="D510" s="2"/>
      <c r="E510" s="2"/>
      <c r="F510" s="2"/>
      <c r="G510" s="2"/>
    </row>
    <row r="511" spans="1:7" ht="15" customHeight="1" x14ac:dyDescent="0.2"/>
    <row r="512" spans="1:7" ht="25.05" customHeight="1" x14ac:dyDescent="0.2">
      <c r="A512" s="14" t="s">
        <v>431</v>
      </c>
      <c r="B512" s="14"/>
      <c r="C512" s="14"/>
      <c r="D512" s="14"/>
      <c r="E512" s="14"/>
      <c r="F512" s="14"/>
      <c r="G512" s="14"/>
    </row>
    <row r="513" spans="1:7" ht="15" customHeight="1" x14ac:dyDescent="0.2"/>
    <row r="514" spans="1:7" ht="49.95" customHeight="1" x14ac:dyDescent="0.2">
      <c r="A514" s="18" t="s">
        <v>205</v>
      </c>
      <c r="B514" s="6" t="s">
        <v>392</v>
      </c>
      <c r="C514" s="6"/>
      <c r="D514" s="18" t="s">
        <v>420</v>
      </c>
      <c r="E514" s="18" t="s">
        <v>421</v>
      </c>
      <c r="F514" s="18" t="s">
        <v>422</v>
      </c>
      <c r="G514" s="18" t="s">
        <v>423</v>
      </c>
    </row>
    <row r="515" spans="1:7" ht="15" customHeight="1" x14ac:dyDescent="0.2">
      <c r="A515" s="18">
        <v>1</v>
      </c>
      <c r="B515" s="6">
        <v>2</v>
      </c>
      <c r="C515" s="6"/>
      <c r="D515" s="18">
        <v>3</v>
      </c>
      <c r="E515" s="18">
        <v>4</v>
      </c>
      <c r="F515" s="18">
        <v>5</v>
      </c>
      <c r="G515" s="18">
        <v>6</v>
      </c>
    </row>
    <row r="516" spans="1:7" ht="40.049999999999997" customHeight="1" x14ac:dyDescent="0.2">
      <c r="A516" s="18" t="s">
        <v>323</v>
      </c>
      <c r="B516" s="7" t="s">
        <v>432</v>
      </c>
      <c r="C516" s="7"/>
      <c r="D516" s="18" t="s">
        <v>56</v>
      </c>
      <c r="E516" s="20">
        <v>1</v>
      </c>
      <c r="F516" s="20">
        <v>72000</v>
      </c>
      <c r="G516" s="20">
        <v>72000</v>
      </c>
    </row>
    <row r="517" spans="1:7" ht="25.05" customHeight="1" x14ac:dyDescent="0.2">
      <c r="A517" s="1" t="s">
        <v>426</v>
      </c>
      <c r="B517" s="1"/>
      <c r="C517" s="1"/>
      <c r="D517" s="1"/>
      <c r="E517" s="23">
        <f>SUBTOTAL(9,E516:E516)</f>
        <v>1</v>
      </c>
      <c r="F517" s="23" t="s">
        <v>213</v>
      </c>
      <c r="G517" s="23">
        <f>SUBTOTAL(9,G516:G516)</f>
        <v>72000</v>
      </c>
    </row>
    <row r="518" spans="1:7" ht="25.05" customHeight="1" x14ac:dyDescent="0.2">
      <c r="A518" s="1" t="s">
        <v>427</v>
      </c>
      <c r="B518" s="1"/>
      <c r="C518" s="1"/>
      <c r="D518" s="1"/>
      <c r="E518" s="1"/>
      <c r="F518" s="1"/>
      <c r="G518" s="23">
        <f>SUBTOTAL(9,G516:G517)</f>
        <v>72000</v>
      </c>
    </row>
    <row r="520" spans="1:7" ht="19.95" customHeight="1" x14ac:dyDescent="0.2">
      <c r="A520" s="5" t="s">
        <v>304</v>
      </c>
      <c r="B520" s="5"/>
      <c r="C520" s="2" t="s">
        <v>174</v>
      </c>
      <c r="D520" s="2"/>
      <c r="E520" s="2"/>
      <c r="F520" s="2"/>
      <c r="G520" s="2"/>
    </row>
    <row r="521" spans="1:7" ht="19.95" customHeight="1" x14ac:dyDescent="0.2">
      <c r="A521" s="5" t="s">
        <v>305</v>
      </c>
      <c r="B521" s="5"/>
      <c r="C521" s="2" t="s">
        <v>306</v>
      </c>
      <c r="D521" s="2"/>
      <c r="E521" s="2"/>
      <c r="F521" s="2"/>
      <c r="G521" s="2"/>
    </row>
    <row r="522" spans="1:7" ht="25.05" customHeight="1" x14ac:dyDescent="0.2">
      <c r="A522" s="5" t="s">
        <v>307</v>
      </c>
      <c r="B522" s="5"/>
      <c r="C522" s="2" t="s">
        <v>275</v>
      </c>
      <c r="D522" s="2"/>
      <c r="E522" s="2"/>
      <c r="F522" s="2"/>
      <c r="G522" s="2"/>
    </row>
    <row r="523" spans="1:7" ht="15" customHeight="1" x14ac:dyDescent="0.2"/>
    <row r="524" spans="1:7" ht="25.05" customHeight="1" x14ac:dyDescent="0.2">
      <c r="A524" s="14" t="s">
        <v>433</v>
      </c>
      <c r="B524" s="14"/>
      <c r="C524" s="14"/>
      <c r="D524" s="14"/>
      <c r="E524" s="14"/>
      <c r="F524" s="14"/>
      <c r="G524" s="14"/>
    </row>
    <row r="525" spans="1:7" ht="15" customHeight="1" x14ac:dyDescent="0.2"/>
    <row r="526" spans="1:7" ht="49.95" customHeight="1" x14ac:dyDescent="0.2">
      <c r="A526" s="18" t="s">
        <v>205</v>
      </c>
      <c r="B526" s="6" t="s">
        <v>392</v>
      </c>
      <c r="C526" s="6"/>
      <c r="D526" s="18" t="s">
        <v>420</v>
      </c>
      <c r="E526" s="18" t="s">
        <v>421</v>
      </c>
      <c r="F526" s="18" t="s">
        <v>422</v>
      </c>
      <c r="G526" s="18" t="s">
        <v>423</v>
      </c>
    </row>
    <row r="527" spans="1:7" ht="15" customHeight="1" x14ac:dyDescent="0.2">
      <c r="A527" s="18">
        <v>1</v>
      </c>
      <c r="B527" s="6">
        <v>2</v>
      </c>
      <c r="C527" s="6"/>
      <c r="D527" s="18">
        <v>3</v>
      </c>
      <c r="E527" s="18">
        <v>4</v>
      </c>
      <c r="F527" s="18">
        <v>5</v>
      </c>
      <c r="G527" s="18">
        <v>6</v>
      </c>
    </row>
    <row r="528" spans="1:7" ht="40.049999999999997" customHeight="1" x14ac:dyDescent="0.2">
      <c r="A528" s="18" t="s">
        <v>437</v>
      </c>
      <c r="B528" s="7" t="s">
        <v>438</v>
      </c>
      <c r="C528" s="7"/>
      <c r="D528" s="18" t="s">
        <v>56</v>
      </c>
      <c r="E528" s="20">
        <v>1</v>
      </c>
      <c r="F528" s="20">
        <v>105000</v>
      </c>
      <c r="G528" s="20">
        <v>105000</v>
      </c>
    </row>
    <row r="529" spans="1:7" ht="25.05" customHeight="1" x14ac:dyDescent="0.2">
      <c r="A529" s="1" t="s">
        <v>426</v>
      </c>
      <c r="B529" s="1"/>
      <c r="C529" s="1"/>
      <c r="D529" s="1"/>
      <c r="E529" s="23">
        <f>SUBTOTAL(9,E528:E528)</f>
        <v>1</v>
      </c>
      <c r="F529" s="23" t="s">
        <v>213</v>
      </c>
      <c r="G529" s="23">
        <f>SUBTOTAL(9,G528:G528)</f>
        <v>105000</v>
      </c>
    </row>
    <row r="530" spans="1:7" ht="40.049999999999997" customHeight="1" x14ac:dyDescent="0.2">
      <c r="A530" s="18" t="s">
        <v>439</v>
      </c>
      <c r="B530" s="7" t="s">
        <v>440</v>
      </c>
      <c r="C530" s="7"/>
      <c r="D530" s="18" t="s">
        <v>56</v>
      </c>
      <c r="E530" s="20">
        <v>1</v>
      </c>
      <c r="F530" s="20">
        <v>119982.32</v>
      </c>
      <c r="G530" s="20">
        <v>119982.32</v>
      </c>
    </row>
    <row r="531" spans="1:7" ht="25.05" customHeight="1" x14ac:dyDescent="0.2">
      <c r="A531" s="1" t="s">
        <v>426</v>
      </c>
      <c r="B531" s="1"/>
      <c r="C531" s="1"/>
      <c r="D531" s="1"/>
      <c r="E531" s="23">
        <f>SUBTOTAL(9,E530:E530)</f>
        <v>1</v>
      </c>
      <c r="F531" s="23" t="s">
        <v>213</v>
      </c>
      <c r="G531" s="23">
        <f>SUBTOTAL(9,G530:G530)</f>
        <v>119982.32</v>
      </c>
    </row>
    <row r="532" spans="1:7" ht="25.05" customHeight="1" x14ac:dyDescent="0.2">
      <c r="A532" s="1" t="s">
        <v>427</v>
      </c>
      <c r="B532" s="1"/>
      <c r="C532" s="1"/>
      <c r="D532" s="1"/>
      <c r="E532" s="1"/>
      <c r="F532" s="1"/>
      <c r="G532" s="23">
        <f>SUBTOTAL(9,G528:G531)</f>
        <v>224982.32</v>
      </c>
    </row>
    <row r="534" spans="1:7" ht="19.95" customHeight="1" x14ac:dyDescent="0.2">
      <c r="A534" s="5" t="s">
        <v>304</v>
      </c>
      <c r="B534" s="5"/>
      <c r="C534" s="2" t="s">
        <v>174</v>
      </c>
      <c r="D534" s="2"/>
      <c r="E534" s="2"/>
      <c r="F534" s="2"/>
      <c r="G534" s="2"/>
    </row>
    <row r="535" spans="1:7" ht="19.95" customHeight="1" x14ac:dyDescent="0.2">
      <c r="A535" s="5" t="s">
        <v>305</v>
      </c>
      <c r="B535" s="5"/>
      <c r="C535" s="2" t="s">
        <v>306</v>
      </c>
      <c r="D535" s="2"/>
      <c r="E535" s="2"/>
      <c r="F535" s="2"/>
      <c r="G535" s="2"/>
    </row>
    <row r="536" spans="1:7" ht="25.05" customHeight="1" x14ac:dyDescent="0.2">
      <c r="A536" s="5" t="s">
        <v>307</v>
      </c>
      <c r="B536" s="5"/>
      <c r="C536" s="2" t="s">
        <v>275</v>
      </c>
      <c r="D536" s="2"/>
      <c r="E536" s="2"/>
      <c r="F536" s="2"/>
      <c r="G536" s="2"/>
    </row>
    <row r="537" spans="1:7" ht="15" customHeight="1" x14ac:dyDescent="0.2"/>
    <row r="538" spans="1:7" ht="25.05" customHeight="1" x14ac:dyDescent="0.2">
      <c r="A538" s="14" t="s">
        <v>441</v>
      </c>
      <c r="B538" s="14"/>
      <c r="C538" s="14"/>
      <c r="D538" s="14"/>
      <c r="E538" s="14"/>
      <c r="F538" s="14"/>
      <c r="G538" s="14"/>
    </row>
    <row r="539" spans="1:7" ht="15" customHeight="1" x14ac:dyDescent="0.2"/>
    <row r="540" spans="1:7" ht="49.95" customHeight="1" x14ac:dyDescent="0.2">
      <c r="A540" s="18" t="s">
        <v>205</v>
      </c>
      <c r="B540" s="6" t="s">
        <v>392</v>
      </c>
      <c r="C540" s="6"/>
      <c r="D540" s="18" t="s">
        <v>420</v>
      </c>
      <c r="E540" s="18" t="s">
        <v>421</v>
      </c>
      <c r="F540" s="18" t="s">
        <v>422</v>
      </c>
      <c r="G540" s="18" t="s">
        <v>423</v>
      </c>
    </row>
    <row r="541" spans="1:7" ht="15" customHeight="1" x14ac:dyDescent="0.2">
      <c r="A541" s="18">
        <v>1</v>
      </c>
      <c r="B541" s="6">
        <v>2</v>
      </c>
      <c r="C541" s="6"/>
      <c r="D541" s="18">
        <v>3</v>
      </c>
      <c r="E541" s="18">
        <v>4</v>
      </c>
      <c r="F541" s="18">
        <v>5</v>
      </c>
      <c r="G541" s="18">
        <v>6</v>
      </c>
    </row>
    <row r="542" spans="1:7" ht="19.95" customHeight="1" x14ac:dyDescent="0.2">
      <c r="A542" s="18" t="s">
        <v>348</v>
      </c>
      <c r="B542" s="7" t="s">
        <v>442</v>
      </c>
      <c r="C542" s="7"/>
      <c r="D542" s="18" t="s">
        <v>56</v>
      </c>
      <c r="E542" s="20">
        <v>1</v>
      </c>
      <c r="F542" s="20">
        <v>150000</v>
      </c>
      <c r="G542" s="20">
        <v>150000</v>
      </c>
    </row>
    <row r="543" spans="1:7" ht="25.05" customHeight="1" x14ac:dyDescent="0.2">
      <c r="A543" s="1" t="s">
        <v>426</v>
      </c>
      <c r="B543" s="1"/>
      <c r="C543" s="1"/>
      <c r="D543" s="1"/>
      <c r="E543" s="23">
        <f>SUBTOTAL(9,E542:E542)</f>
        <v>1</v>
      </c>
      <c r="F543" s="23" t="s">
        <v>213</v>
      </c>
      <c r="G543" s="23">
        <f>SUBTOTAL(9,G542:G542)</f>
        <v>150000</v>
      </c>
    </row>
    <row r="544" spans="1:7" ht="40.049999999999997" customHeight="1" x14ac:dyDescent="0.2">
      <c r="A544" s="18" t="s">
        <v>350</v>
      </c>
      <c r="B544" s="7" t="s">
        <v>443</v>
      </c>
      <c r="C544" s="7"/>
      <c r="D544" s="18" t="s">
        <v>56</v>
      </c>
      <c r="E544" s="20">
        <v>1</v>
      </c>
      <c r="F544" s="20">
        <v>75000</v>
      </c>
      <c r="G544" s="20">
        <v>75000</v>
      </c>
    </row>
    <row r="545" spans="1:7" ht="25.05" customHeight="1" x14ac:dyDescent="0.2">
      <c r="A545" s="1" t="s">
        <v>426</v>
      </c>
      <c r="B545" s="1"/>
      <c r="C545" s="1"/>
      <c r="D545" s="1"/>
      <c r="E545" s="23">
        <f>SUBTOTAL(9,E544:E544)</f>
        <v>1</v>
      </c>
      <c r="F545" s="23" t="s">
        <v>213</v>
      </c>
      <c r="G545" s="23">
        <f>SUBTOTAL(9,G544:G544)</f>
        <v>75000</v>
      </c>
    </row>
    <row r="546" spans="1:7" ht="40.049999999999997" customHeight="1" x14ac:dyDescent="0.2">
      <c r="A546" s="18" t="s">
        <v>352</v>
      </c>
      <c r="B546" s="7" t="s">
        <v>444</v>
      </c>
      <c r="C546" s="7"/>
      <c r="D546" s="18" t="s">
        <v>56</v>
      </c>
      <c r="E546" s="20">
        <v>1</v>
      </c>
      <c r="F546" s="20">
        <v>5000</v>
      </c>
      <c r="G546" s="20">
        <v>5000</v>
      </c>
    </row>
    <row r="547" spans="1:7" ht="25.05" customHeight="1" x14ac:dyDescent="0.2">
      <c r="A547" s="1" t="s">
        <v>426</v>
      </c>
      <c r="B547" s="1"/>
      <c r="C547" s="1"/>
      <c r="D547" s="1"/>
      <c r="E547" s="23">
        <f>SUBTOTAL(9,E546:E546)</f>
        <v>1</v>
      </c>
      <c r="F547" s="23" t="s">
        <v>213</v>
      </c>
      <c r="G547" s="23">
        <f>SUBTOTAL(9,G546:G546)</f>
        <v>5000</v>
      </c>
    </row>
    <row r="548" spans="1:7" ht="40.049999999999997" customHeight="1" x14ac:dyDescent="0.2">
      <c r="A548" s="18" t="s">
        <v>354</v>
      </c>
      <c r="B548" s="7" t="s">
        <v>445</v>
      </c>
      <c r="C548" s="7"/>
      <c r="D548" s="18" t="s">
        <v>56</v>
      </c>
      <c r="E548" s="20">
        <v>1</v>
      </c>
      <c r="F548" s="20">
        <v>60000</v>
      </c>
      <c r="G548" s="20">
        <v>60000</v>
      </c>
    </row>
    <row r="549" spans="1:7" ht="25.05" customHeight="1" x14ac:dyDescent="0.2">
      <c r="A549" s="1" t="s">
        <v>426</v>
      </c>
      <c r="B549" s="1"/>
      <c r="C549" s="1"/>
      <c r="D549" s="1"/>
      <c r="E549" s="23">
        <f>SUBTOTAL(9,E548:E548)</f>
        <v>1</v>
      </c>
      <c r="F549" s="23" t="s">
        <v>213</v>
      </c>
      <c r="G549" s="23">
        <f>SUBTOTAL(9,G548:G548)</f>
        <v>60000</v>
      </c>
    </row>
    <row r="550" spans="1:7" ht="40.049999999999997" customHeight="1" x14ac:dyDescent="0.2">
      <c r="A550" s="18" t="s">
        <v>356</v>
      </c>
      <c r="B550" s="7" t="s">
        <v>446</v>
      </c>
      <c r="C550" s="7"/>
      <c r="D550" s="18" t="s">
        <v>56</v>
      </c>
      <c r="E550" s="20">
        <v>1</v>
      </c>
      <c r="F550" s="20">
        <v>46800</v>
      </c>
      <c r="G550" s="20">
        <v>46800</v>
      </c>
    </row>
    <row r="551" spans="1:7" ht="25.05" customHeight="1" x14ac:dyDescent="0.2">
      <c r="A551" s="1" t="s">
        <v>426</v>
      </c>
      <c r="B551" s="1"/>
      <c r="C551" s="1"/>
      <c r="D551" s="1"/>
      <c r="E551" s="23">
        <f>SUBTOTAL(9,E550:E550)</f>
        <v>1</v>
      </c>
      <c r="F551" s="23" t="s">
        <v>213</v>
      </c>
      <c r="G551" s="23">
        <f>SUBTOTAL(9,G550:G550)</f>
        <v>46800</v>
      </c>
    </row>
    <row r="552" spans="1:7" ht="40.049999999999997" customHeight="1" x14ac:dyDescent="0.2">
      <c r="A552" s="18" t="s">
        <v>358</v>
      </c>
      <c r="B552" s="7" t="s">
        <v>447</v>
      </c>
      <c r="C552" s="7"/>
      <c r="D552" s="18" t="s">
        <v>56</v>
      </c>
      <c r="E552" s="20">
        <v>1</v>
      </c>
      <c r="F552" s="20">
        <v>60000</v>
      </c>
      <c r="G552" s="20">
        <v>60000</v>
      </c>
    </row>
    <row r="553" spans="1:7" ht="25.05" customHeight="1" x14ac:dyDescent="0.2">
      <c r="A553" s="1" t="s">
        <v>426</v>
      </c>
      <c r="B553" s="1"/>
      <c r="C553" s="1"/>
      <c r="D553" s="1"/>
      <c r="E553" s="23">
        <f>SUBTOTAL(9,E552:E552)</f>
        <v>1</v>
      </c>
      <c r="F553" s="23" t="s">
        <v>213</v>
      </c>
      <c r="G553" s="23">
        <f>SUBTOTAL(9,G552:G552)</f>
        <v>60000</v>
      </c>
    </row>
    <row r="554" spans="1:7" ht="40.049999999999997" customHeight="1" x14ac:dyDescent="0.2">
      <c r="A554" s="18" t="s">
        <v>360</v>
      </c>
      <c r="B554" s="7" t="s">
        <v>448</v>
      </c>
      <c r="C554" s="7"/>
      <c r="D554" s="18" t="s">
        <v>56</v>
      </c>
      <c r="E554" s="20">
        <v>1</v>
      </c>
      <c r="F554" s="20">
        <v>28000</v>
      </c>
      <c r="G554" s="20">
        <v>28000</v>
      </c>
    </row>
    <row r="555" spans="1:7" ht="25.05" customHeight="1" x14ac:dyDescent="0.2">
      <c r="A555" s="1" t="s">
        <v>426</v>
      </c>
      <c r="B555" s="1"/>
      <c r="C555" s="1"/>
      <c r="D555" s="1"/>
      <c r="E555" s="23">
        <f>SUBTOTAL(9,E554:E554)</f>
        <v>1</v>
      </c>
      <c r="F555" s="23" t="s">
        <v>213</v>
      </c>
      <c r="G555" s="23">
        <f>SUBTOTAL(9,G554:G554)</f>
        <v>28000</v>
      </c>
    </row>
    <row r="556" spans="1:7" ht="40.049999999999997" customHeight="1" x14ac:dyDescent="0.2">
      <c r="A556" s="18" t="s">
        <v>362</v>
      </c>
      <c r="B556" s="7" t="s">
        <v>449</v>
      </c>
      <c r="C556" s="7"/>
      <c r="D556" s="18" t="s">
        <v>56</v>
      </c>
      <c r="E556" s="20">
        <v>12</v>
      </c>
      <c r="F556" s="20">
        <v>3400</v>
      </c>
      <c r="G556" s="20">
        <v>40800</v>
      </c>
    </row>
    <row r="557" spans="1:7" ht="25.05" customHeight="1" x14ac:dyDescent="0.2">
      <c r="A557" s="1" t="s">
        <v>426</v>
      </c>
      <c r="B557" s="1"/>
      <c r="C557" s="1"/>
      <c r="D557" s="1"/>
      <c r="E557" s="23">
        <f>SUBTOTAL(9,E556:E556)</f>
        <v>12</v>
      </c>
      <c r="F557" s="23" t="s">
        <v>213</v>
      </c>
      <c r="G557" s="23">
        <f>SUBTOTAL(9,G556:G556)</f>
        <v>40800</v>
      </c>
    </row>
    <row r="558" spans="1:7" ht="40.049999999999997" customHeight="1" x14ac:dyDescent="0.2">
      <c r="A558" s="18" t="s">
        <v>364</v>
      </c>
      <c r="B558" s="7" t="s">
        <v>450</v>
      </c>
      <c r="C558" s="7"/>
      <c r="D558" s="18" t="s">
        <v>56</v>
      </c>
      <c r="E558" s="20">
        <v>1</v>
      </c>
      <c r="F558" s="20">
        <v>9600</v>
      </c>
      <c r="G558" s="20">
        <v>9600</v>
      </c>
    </row>
    <row r="559" spans="1:7" ht="25.05" customHeight="1" x14ac:dyDescent="0.2">
      <c r="A559" s="1" t="s">
        <v>426</v>
      </c>
      <c r="B559" s="1"/>
      <c r="C559" s="1"/>
      <c r="D559" s="1"/>
      <c r="E559" s="23">
        <f>SUBTOTAL(9,E558:E558)</f>
        <v>1</v>
      </c>
      <c r="F559" s="23" t="s">
        <v>213</v>
      </c>
      <c r="G559" s="23">
        <f>SUBTOTAL(9,G558:G558)</f>
        <v>9600</v>
      </c>
    </row>
    <row r="560" spans="1:7" ht="19.95" customHeight="1" x14ac:dyDescent="0.2">
      <c r="A560" s="18" t="s">
        <v>366</v>
      </c>
      <c r="B560" s="7" t="s">
        <v>451</v>
      </c>
      <c r="C560" s="7"/>
      <c r="D560" s="18" t="s">
        <v>56</v>
      </c>
      <c r="E560" s="20">
        <v>1</v>
      </c>
      <c r="F560" s="20">
        <v>46800</v>
      </c>
      <c r="G560" s="20">
        <v>46800</v>
      </c>
    </row>
    <row r="561" spans="1:7" ht="25.05" customHeight="1" x14ac:dyDescent="0.2">
      <c r="A561" s="1" t="s">
        <v>426</v>
      </c>
      <c r="B561" s="1"/>
      <c r="C561" s="1"/>
      <c r="D561" s="1"/>
      <c r="E561" s="23">
        <f>SUBTOTAL(9,E560:E560)</f>
        <v>1</v>
      </c>
      <c r="F561" s="23" t="s">
        <v>213</v>
      </c>
      <c r="G561" s="23">
        <f>SUBTOTAL(9,G560:G560)</f>
        <v>46800</v>
      </c>
    </row>
    <row r="562" spans="1:7" ht="40.049999999999997" customHeight="1" x14ac:dyDescent="0.2">
      <c r="A562" s="18" t="s">
        <v>452</v>
      </c>
      <c r="B562" s="7" t="s">
        <v>453</v>
      </c>
      <c r="C562" s="7"/>
      <c r="D562" s="18" t="s">
        <v>56</v>
      </c>
      <c r="E562" s="20">
        <v>1</v>
      </c>
      <c r="F562" s="20">
        <v>3000</v>
      </c>
      <c r="G562" s="20">
        <v>3000</v>
      </c>
    </row>
    <row r="563" spans="1:7" ht="25.05" customHeight="1" x14ac:dyDescent="0.2">
      <c r="A563" s="1" t="s">
        <v>426</v>
      </c>
      <c r="B563" s="1"/>
      <c r="C563" s="1"/>
      <c r="D563" s="1"/>
      <c r="E563" s="23">
        <f>SUBTOTAL(9,E562:E562)</f>
        <v>1</v>
      </c>
      <c r="F563" s="23" t="s">
        <v>213</v>
      </c>
      <c r="G563" s="23">
        <f>SUBTOTAL(9,G562:G562)</f>
        <v>3000</v>
      </c>
    </row>
    <row r="564" spans="1:7" ht="25.05" customHeight="1" x14ac:dyDescent="0.2">
      <c r="A564" s="1" t="s">
        <v>427</v>
      </c>
      <c r="B564" s="1"/>
      <c r="C564" s="1"/>
      <c r="D564" s="1"/>
      <c r="E564" s="1"/>
      <c r="F564" s="1"/>
      <c r="G564" s="23">
        <f>SUBTOTAL(9,G542:G563)</f>
        <v>525000</v>
      </c>
    </row>
    <row r="566" spans="1:7" ht="19.95" customHeight="1" x14ac:dyDescent="0.2">
      <c r="A566" s="5" t="s">
        <v>304</v>
      </c>
      <c r="B566" s="5"/>
      <c r="C566" s="2" t="s">
        <v>174</v>
      </c>
      <c r="D566" s="2"/>
      <c r="E566" s="2"/>
      <c r="F566" s="2"/>
      <c r="G566" s="2"/>
    </row>
    <row r="567" spans="1:7" ht="19.95" customHeight="1" x14ac:dyDescent="0.2">
      <c r="A567" s="5" t="s">
        <v>305</v>
      </c>
      <c r="B567" s="5"/>
      <c r="C567" s="2" t="s">
        <v>306</v>
      </c>
      <c r="D567" s="2"/>
      <c r="E567" s="2"/>
      <c r="F567" s="2"/>
      <c r="G567" s="2"/>
    </row>
    <row r="568" spans="1:7" ht="25.05" customHeight="1" x14ac:dyDescent="0.2">
      <c r="A568" s="5" t="s">
        <v>307</v>
      </c>
      <c r="B568" s="5"/>
      <c r="C568" s="2" t="s">
        <v>275</v>
      </c>
      <c r="D568" s="2"/>
      <c r="E568" s="2"/>
      <c r="F568" s="2"/>
      <c r="G568" s="2"/>
    </row>
    <row r="569" spans="1:7" ht="15" customHeight="1" x14ac:dyDescent="0.2"/>
    <row r="570" spans="1:7" ht="25.05" customHeight="1" x14ac:dyDescent="0.2">
      <c r="A570" s="14" t="s">
        <v>454</v>
      </c>
      <c r="B570" s="14"/>
      <c r="C570" s="14"/>
      <c r="D570" s="14"/>
      <c r="E570" s="14"/>
      <c r="F570" s="14"/>
      <c r="G570" s="14"/>
    </row>
    <row r="571" spans="1:7" ht="15" customHeight="1" x14ac:dyDescent="0.2"/>
    <row r="572" spans="1:7" ht="49.95" customHeight="1" x14ac:dyDescent="0.2">
      <c r="A572" s="18" t="s">
        <v>205</v>
      </c>
      <c r="B572" s="6" t="s">
        <v>392</v>
      </c>
      <c r="C572" s="6"/>
      <c r="D572" s="18" t="s">
        <v>420</v>
      </c>
      <c r="E572" s="18" t="s">
        <v>421</v>
      </c>
      <c r="F572" s="18" t="s">
        <v>422</v>
      </c>
      <c r="G572" s="18" t="s">
        <v>423</v>
      </c>
    </row>
    <row r="573" spans="1:7" ht="15" customHeight="1" x14ac:dyDescent="0.2">
      <c r="A573" s="18">
        <v>1</v>
      </c>
      <c r="B573" s="6">
        <v>2</v>
      </c>
      <c r="C573" s="6"/>
      <c r="D573" s="18">
        <v>3</v>
      </c>
      <c r="E573" s="18">
        <v>4</v>
      </c>
      <c r="F573" s="18">
        <v>5</v>
      </c>
      <c r="G573" s="18">
        <v>6</v>
      </c>
    </row>
    <row r="574" spans="1:7" ht="40.049999999999997" customHeight="1" x14ac:dyDescent="0.2">
      <c r="A574" s="18" t="s">
        <v>368</v>
      </c>
      <c r="B574" s="7" t="s">
        <v>455</v>
      </c>
      <c r="C574" s="7"/>
      <c r="D574" s="18" t="s">
        <v>56</v>
      </c>
      <c r="E574" s="20">
        <v>1</v>
      </c>
      <c r="F574" s="20">
        <v>11000</v>
      </c>
      <c r="G574" s="20">
        <v>11000</v>
      </c>
    </row>
    <row r="575" spans="1:7" ht="25.05" customHeight="1" x14ac:dyDescent="0.2">
      <c r="A575" s="1" t="s">
        <v>426</v>
      </c>
      <c r="B575" s="1"/>
      <c r="C575" s="1"/>
      <c r="D575" s="1"/>
      <c r="E575" s="23">
        <f>SUBTOTAL(9,E574:E574)</f>
        <v>1</v>
      </c>
      <c r="F575" s="23" t="s">
        <v>213</v>
      </c>
      <c r="G575" s="23">
        <f>SUBTOTAL(9,G574:G574)</f>
        <v>11000</v>
      </c>
    </row>
    <row r="576" spans="1:7" ht="40.049999999999997" customHeight="1" x14ac:dyDescent="0.2">
      <c r="A576" s="18" t="s">
        <v>370</v>
      </c>
      <c r="B576" s="7" t="s">
        <v>456</v>
      </c>
      <c r="C576" s="7"/>
      <c r="D576" s="18" t="s">
        <v>56</v>
      </c>
      <c r="E576" s="20">
        <v>1</v>
      </c>
      <c r="F576" s="20">
        <v>10000</v>
      </c>
      <c r="G576" s="20">
        <v>10000</v>
      </c>
    </row>
    <row r="577" spans="1:7" ht="25.05" customHeight="1" x14ac:dyDescent="0.2">
      <c r="A577" s="1" t="s">
        <v>426</v>
      </c>
      <c r="B577" s="1"/>
      <c r="C577" s="1"/>
      <c r="D577" s="1"/>
      <c r="E577" s="23">
        <f>SUBTOTAL(9,E576:E576)</f>
        <v>1</v>
      </c>
      <c r="F577" s="23" t="s">
        <v>213</v>
      </c>
      <c r="G577" s="23">
        <f>SUBTOTAL(9,G576:G576)</f>
        <v>10000</v>
      </c>
    </row>
    <row r="578" spans="1:7" ht="40.049999999999997" customHeight="1" x14ac:dyDescent="0.2">
      <c r="A578" s="18" t="s">
        <v>372</v>
      </c>
      <c r="B578" s="7" t="s">
        <v>457</v>
      </c>
      <c r="C578" s="7"/>
      <c r="D578" s="18" t="s">
        <v>56</v>
      </c>
      <c r="E578" s="20">
        <v>1</v>
      </c>
      <c r="F578" s="20">
        <v>5000</v>
      </c>
      <c r="G578" s="20">
        <v>5000</v>
      </c>
    </row>
    <row r="579" spans="1:7" ht="25.05" customHeight="1" x14ac:dyDescent="0.2">
      <c r="A579" s="1" t="s">
        <v>426</v>
      </c>
      <c r="B579" s="1"/>
      <c r="C579" s="1"/>
      <c r="D579" s="1"/>
      <c r="E579" s="23">
        <f>SUBTOTAL(9,E578:E578)</f>
        <v>1</v>
      </c>
      <c r="F579" s="23" t="s">
        <v>213</v>
      </c>
      <c r="G579" s="23">
        <f>SUBTOTAL(9,G578:G578)</f>
        <v>5000</v>
      </c>
    </row>
    <row r="580" spans="1:7" ht="40.049999999999997" customHeight="1" x14ac:dyDescent="0.2">
      <c r="A580" s="18" t="s">
        <v>374</v>
      </c>
      <c r="B580" s="7" t="s">
        <v>458</v>
      </c>
      <c r="C580" s="7"/>
      <c r="D580" s="18" t="s">
        <v>56</v>
      </c>
      <c r="E580" s="20">
        <v>1</v>
      </c>
      <c r="F580" s="20">
        <v>40000</v>
      </c>
      <c r="G580" s="20">
        <v>40000</v>
      </c>
    </row>
    <row r="581" spans="1:7" ht="25.05" customHeight="1" x14ac:dyDescent="0.2">
      <c r="A581" s="1" t="s">
        <v>426</v>
      </c>
      <c r="B581" s="1"/>
      <c r="C581" s="1"/>
      <c r="D581" s="1"/>
      <c r="E581" s="23">
        <f>SUBTOTAL(9,E580:E580)</f>
        <v>1</v>
      </c>
      <c r="F581" s="23" t="s">
        <v>213</v>
      </c>
      <c r="G581" s="23">
        <f>SUBTOTAL(9,G580:G580)</f>
        <v>40000</v>
      </c>
    </row>
    <row r="582" spans="1:7" ht="40.049999999999997" customHeight="1" x14ac:dyDescent="0.2">
      <c r="A582" s="18" t="s">
        <v>376</v>
      </c>
      <c r="B582" s="7" t="s">
        <v>459</v>
      </c>
      <c r="C582" s="7"/>
      <c r="D582" s="18" t="s">
        <v>56</v>
      </c>
      <c r="E582" s="20">
        <v>1</v>
      </c>
      <c r="F582" s="20">
        <v>5000</v>
      </c>
      <c r="G582" s="20">
        <v>5000</v>
      </c>
    </row>
    <row r="583" spans="1:7" ht="25.05" customHeight="1" x14ac:dyDescent="0.2">
      <c r="A583" s="1" t="s">
        <v>426</v>
      </c>
      <c r="B583" s="1"/>
      <c r="C583" s="1"/>
      <c r="D583" s="1"/>
      <c r="E583" s="23">
        <f>SUBTOTAL(9,E582:E582)</f>
        <v>1</v>
      </c>
      <c r="F583" s="23" t="s">
        <v>213</v>
      </c>
      <c r="G583" s="23">
        <f>SUBTOTAL(9,G582:G582)</f>
        <v>5000</v>
      </c>
    </row>
    <row r="584" spans="1:7" ht="40.049999999999997" customHeight="1" x14ac:dyDescent="0.2">
      <c r="A584" s="18" t="s">
        <v>378</v>
      </c>
      <c r="B584" s="7" t="s">
        <v>460</v>
      </c>
      <c r="C584" s="7"/>
      <c r="D584" s="18" t="s">
        <v>56</v>
      </c>
      <c r="E584" s="20">
        <v>1</v>
      </c>
      <c r="F584" s="20">
        <v>10000</v>
      </c>
      <c r="G584" s="20">
        <v>10000</v>
      </c>
    </row>
    <row r="585" spans="1:7" ht="25.05" customHeight="1" x14ac:dyDescent="0.2">
      <c r="A585" s="1" t="s">
        <v>426</v>
      </c>
      <c r="B585" s="1"/>
      <c r="C585" s="1"/>
      <c r="D585" s="1"/>
      <c r="E585" s="23">
        <f>SUBTOTAL(9,E584:E584)</f>
        <v>1</v>
      </c>
      <c r="F585" s="23" t="s">
        <v>213</v>
      </c>
      <c r="G585" s="23">
        <f>SUBTOTAL(9,G584:G584)</f>
        <v>10000</v>
      </c>
    </row>
    <row r="586" spans="1:7" ht="40.049999999999997" customHeight="1" x14ac:dyDescent="0.2">
      <c r="A586" s="18" t="s">
        <v>382</v>
      </c>
      <c r="B586" s="7" t="s">
        <v>461</v>
      </c>
      <c r="C586" s="7"/>
      <c r="D586" s="18" t="s">
        <v>56</v>
      </c>
      <c r="E586" s="20">
        <v>1</v>
      </c>
      <c r="F586" s="20">
        <v>5000</v>
      </c>
      <c r="G586" s="20">
        <v>5000</v>
      </c>
    </row>
    <row r="587" spans="1:7" ht="25.05" customHeight="1" x14ac:dyDescent="0.2">
      <c r="A587" s="1" t="s">
        <v>426</v>
      </c>
      <c r="B587" s="1"/>
      <c r="C587" s="1"/>
      <c r="D587" s="1"/>
      <c r="E587" s="23">
        <f>SUBTOTAL(9,E586:E586)</f>
        <v>1</v>
      </c>
      <c r="F587" s="23" t="s">
        <v>213</v>
      </c>
      <c r="G587" s="23">
        <f>SUBTOTAL(9,G586:G586)</f>
        <v>5000</v>
      </c>
    </row>
    <row r="588" spans="1:7" ht="60" customHeight="1" x14ac:dyDescent="0.2">
      <c r="A588" s="18" t="s">
        <v>384</v>
      </c>
      <c r="B588" s="7" t="s">
        <v>462</v>
      </c>
      <c r="C588" s="7"/>
      <c r="D588" s="18" t="s">
        <v>56</v>
      </c>
      <c r="E588" s="20">
        <v>1</v>
      </c>
      <c r="F588" s="20">
        <v>7000</v>
      </c>
      <c r="G588" s="20">
        <v>7000</v>
      </c>
    </row>
    <row r="589" spans="1:7" ht="25.05" customHeight="1" x14ac:dyDescent="0.2">
      <c r="A589" s="1" t="s">
        <v>426</v>
      </c>
      <c r="B589" s="1"/>
      <c r="C589" s="1"/>
      <c r="D589" s="1"/>
      <c r="E589" s="23">
        <f>SUBTOTAL(9,E588:E588)</f>
        <v>1</v>
      </c>
      <c r="F589" s="23" t="s">
        <v>213</v>
      </c>
      <c r="G589" s="23">
        <f>SUBTOTAL(9,G588:G588)</f>
        <v>7000</v>
      </c>
    </row>
    <row r="590" spans="1:7" ht="40.049999999999997" customHeight="1" x14ac:dyDescent="0.2">
      <c r="A590" s="18" t="s">
        <v>463</v>
      </c>
      <c r="B590" s="7" t="s">
        <v>464</v>
      </c>
      <c r="C590" s="7"/>
      <c r="D590" s="18" t="s">
        <v>56</v>
      </c>
      <c r="E590" s="20">
        <v>1</v>
      </c>
      <c r="F590" s="20">
        <v>30000</v>
      </c>
      <c r="G590" s="20">
        <v>30000</v>
      </c>
    </row>
    <row r="591" spans="1:7" ht="25.05" customHeight="1" x14ac:dyDescent="0.2">
      <c r="A591" s="1" t="s">
        <v>426</v>
      </c>
      <c r="B591" s="1"/>
      <c r="C591" s="1"/>
      <c r="D591" s="1"/>
      <c r="E591" s="23">
        <f>SUBTOTAL(9,E590:E590)</f>
        <v>1</v>
      </c>
      <c r="F591" s="23" t="s">
        <v>213</v>
      </c>
      <c r="G591" s="23">
        <f>SUBTOTAL(9,G590:G590)</f>
        <v>30000</v>
      </c>
    </row>
    <row r="592" spans="1:7" ht="40.049999999999997" customHeight="1" x14ac:dyDescent="0.2">
      <c r="A592" s="18" t="s">
        <v>465</v>
      </c>
      <c r="B592" s="7" t="s">
        <v>466</v>
      </c>
      <c r="C592" s="7"/>
      <c r="D592" s="18" t="s">
        <v>56</v>
      </c>
      <c r="E592" s="20">
        <v>1</v>
      </c>
      <c r="F592" s="20">
        <v>5000</v>
      </c>
      <c r="G592" s="20">
        <v>5000</v>
      </c>
    </row>
    <row r="593" spans="1:7" ht="25.05" customHeight="1" x14ac:dyDescent="0.2">
      <c r="A593" s="1" t="s">
        <v>426</v>
      </c>
      <c r="B593" s="1"/>
      <c r="C593" s="1"/>
      <c r="D593" s="1"/>
      <c r="E593" s="23">
        <f>SUBTOTAL(9,E592:E592)</f>
        <v>1</v>
      </c>
      <c r="F593" s="23" t="s">
        <v>213</v>
      </c>
      <c r="G593" s="23">
        <f>SUBTOTAL(9,G592:G592)</f>
        <v>5000</v>
      </c>
    </row>
    <row r="594" spans="1:7" ht="79.95" customHeight="1" x14ac:dyDescent="0.2">
      <c r="A594" s="18" t="s">
        <v>467</v>
      </c>
      <c r="B594" s="7" t="s">
        <v>468</v>
      </c>
      <c r="C594" s="7"/>
      <c r="D594" s="18" t="s">
        <v>56</v>
      </c>
      <c r="E594" s="20">
        <v>1</v>
      </c>
      <c r="F594" s="20">
        <v>17340</v>
      </c>
      <c r="G594" s="20">
        <v>17340</v>
      </c>
    </row>
    <row r="595" spans="1:7" ht="25.05" customHeight="1" x14ac:dyDescent="0.2">
      <c r="A595" s="1" t="s">
        <v>426</v>
      </c>
      <c r="B595" s="1"/>
      <c r="C595" s="1"/>
      <c r="D595" s="1"/>
      <c r="E595" s="23">
        <f>SUBTOTAL(9,E594:E594)</f>
        <v>1</v>
      </c>
      <c r="F595" s="23" t="s">
        <v>213</v>
      </c>
      <c r="G595" s="23">
        <f>SUBTOTAL(9,G594:G594)</f>
        <v>17340</v>
      </c>
    </row>
    <row r="596" spans="1:7" ht="40.049999999999997" customHeight="1" x14ac:dyDescent="0.2">
      <c r="A596" s="18" t="s">
        <v>469</v>
      </c>
      <c r="B596" s="7" t="s">
        <v>470</v>
      </c>
      <c r="C596" s="7"/>
      <c r="D596" s="18" t="s">
        <v>56</v>
      </c>
      <c r="E596" s="20">
        <v>1</v>
      </c>
      <c r="F596" s="20">
        <v>2870000</v>
      </c>
      <c r="G596" s="20">
        <v>2870000</v>
      </c>
    </row>
    <row r="597" spans="1:7" ht="25.05" customHeight="1" x14ac:dyDescent="0.2">
      <c r="A597" s="1" t="s">
        <v>426</v>
      </c>
      <c r="B597" s="1"/>
      <c r="C597" s="1"/>
      <c r="D597" s="1"/>
      <c r="E597" s="23">
        <f>SUBTOTAL(9,E596:E596)</f>
        <v>1</v>
      </c>
      <c r="F597" s="23" t="s">
        <v>213</v>
      </c>
      <c r="G597" s="23">
        <f>SUBTOTAL(9,G596:G596)</f>
        <v>2870000</v>
      </c>
    </row>
    <row r="598" spans="1:7" ht="40.049999999999997" customHeight="1" x14ac:dyDescent="0.2">
      <c r="A598" s="18" t="s">
        <v>471</v>
      </c>
      <c r="B598" s="7" t="s">
        <v>472</v>
      </c>
      <c r="C598" s="7"/>
      <c r="D598" s="18" t="s">
        <v>56</v>
      </c>
      <c r="E598" s="20">
        <v>1</v>
      </c>
      <c r="F598" s="20">
        <v>19653.5</v>
      </c>
      <c r="G598" s="20">
        <v>19653.5</v>
      </c>
    </row>
    <row r="599" spans="1:7" ht="25.05" customHeight="1" x14ac:dyDescent="0.2">
      <c r="A599" s="1" t="s">
        <v>426</v>
      </c>
      <c r="B599" s="1"/>
      <c r="C599" s="1"/>
      <c r="D599" s="1"/>
      <c r="E599" s="23">
        <f>SUBTOTAL(9,E598:E598)</f>
        <v>1</v>
      </c>
      <c r="F599" s="23" t="s">
        <v>213</v>
      </c>
      <c r="G599" s="23">
        <f>SUBTOTAL(9,G598:G598)</f>
        <v>19653.5</v>
      </c>
    </row>
    <row r="600" spans="1:7" ht="25.05" customHeight="1" x14ac:dyDescent="0.2">
      <c r="A600" s="1" t="s">
        <v>427</v>
      </c>
      <c r="B600" s="1"/>
      <c r="C600" s="1"/>
      <c r="D600" s="1"/>
      <c r="E600" s="1"/>
      <c r="F600" s="1"/>
      <c r="G600" s="23">
        <f>SUBTOTAL(9,G574:G599)</f>
        <v>3034993.5</v>
      </c>
    </row>
    <row r="602" spans="1:7" ht="19.95" customHeight="1" x14ac:dyDescent="0.2">
      <c r="A602" s="5" t="s">
        <v>304</v>
      </c>
      <c r="B602" s="5"/>
      <c r="C602" s="2" t="s">
        <v>174</v>
      </c>
      <c r="D602" s="2"/>
      <c r="E602" s="2"/>
      <c r="F602" s="2"/>
      <c r="G602" s="2"/>
    </row>
    <row r="603" spans="1:7" ht="19.95" customHeight="1" x14ac:dyDescent="0.2">
      <c r="A603" s="5" t="s">
        <v>305</v>
      </c>
      <c r="B603" s="5"/>
      <c r="C603" s="2" t="s">
        <v>306</v>
      </c>
      <c r="D603" s="2"/>
      <c r="E603" s="2"/>
      <c r="F603" s="2"/>
      <c r="G603" s="2"/>
    </row>
    <row r="604" spans="1:7" ht="25.05" customHeight="1" x14ac:dyDescent="0.2">
      <c r="A604" s="5" t="s">
        <v>307</v>
      </c>
      <c r="B604" s="5"/>
      <c r="C604" s="2" t="s">
        <v>275</v>
      </c>
      <c r="D604" s="2"/>
      <c r="E604" s="2"/>
      <c r="F604" s="2"/>
      <c r="G604" s="2"/>
    </row>
    <row r="605" spans="1:7" ht="15" customHeight="1" x14ac:dyDescent="0.2"/>
    <row r="606" spans="1:7" ht="25.05" customHeight="1" x14ac:dyDescent="0.2">
      <c r="A606" s="14" t="s">
        <v>475</v>
      </c>
      <c r="B606" s="14"/>
      <c r="C606" s="14"/>
      <c r="D606" s="14"/>
      <c r="E606" s="14"/>
      <c r="F606" s="14"/>
      <c r="G606" s="14"/>
    </row>
    <row r="607" spans="1:7" ht="15" customHeight="1" x14ac:dyDescent="0.2"/>
    <row r="608" spans="1:7" ht="49.95" customHeight="1" x14ac:dyDescent="0.2">
      <c r="A608" s="18" t="s">
        <v>205</v>
      </c>
      <c r="B608" s="6" t="s">
        <v>392</v>
      </c>
      <c r="C608" s="6"/>
      <c r="D608" s="18" t="s">
        <v>420</v>
      </c>
      <c r="E608" s="18" t="s">
        <v>421</v>
      </c>
      <c r="F608" s="18" t="s">
        <v>422</v>
      </c>
      <c r="G608" s="18" t="s">
        <v>423</v>
      </c>
    </row>
    <row r="609" spans="1:7" ht="15" customHeight="1" x14ac:dyDescent="0.2">
      <c r="A609" s="18">
        <v>1</v>
      </c>
      <c r="B609" s="6">
        <v>2</v>
      </c>
      <c r="C609" s="6"/>
      <c r="D609" s="18">
        <v>3</v>
      </c>
      <c r="E609" s="18">
        <v>4</v>
      </c>
      <c r="F609" s="18">
        <v>5</v>
      </c>
      <c r="G609" s="18">
        <v>6</v>
      </c>
    </row>
    <row r="610" spans="1:7" ht="40.049999999999997" customHeight="1" x14ac:dyDescent="0.2">
      <c r="A610" s="18" t="s">
        <v>476</v>
      </c>
      <c r="B610" s="7" t="s">
        <v>477</v>
      </c>
      <c r="C610" s="7"/>
      <c r="D610" s="18" t="s">
        <v>56</v>
      </c>
      <c r="E610" s="20">
        <v>1</v>
      </c>
      <c r="F610" s="20">
        <v>4000</v>
      </c>
      <c r="G610" s="20">
        <v>4000</v>
      </c>
    </row>
    <row r="611" spans="1:7" ht="25.05" customHeight="1" x14ac:dyDescent="0.2">
      <c r="A611" s="1" t="s">
        <v>426</v>
      </c>
      <c r="B611" s="1"/>
      <c r="C611" s="1"/>
      <c r="D611" s="1"/>
      <c r="E611" s="23">
        <f>SUBTOTAL(9,E610:E610)</f>
        <v>1</v>
      </c>
      <c r="F611" s="23" t="s">
        <v>213</v>
      </c>
      <c r="G611" s="23">
        <f>SUBTOTAL(9,G610:G610)</f>
        <v>4000</v>
      </c>
    </row>
    <row r="612" spans="1:7" ht="25.05" customHeight="1" x14ac:dyDescent="0.2">
      <c r="A612" s="1" t="s">
        <v>427</v>
      </c>
      <c r="B612" s="1"/>
      <c r="C612" s="1"/>
      <c r="D612" s="1"/>
      <c r="E612" s="1"/>
      <c r="F612" s="1"/>
      <c r="G612" s="23">
        <f>SUBTOTAL(9,G610:G611)</f>
        <v>4000</v>
      </c>
    </row>
    <row r="614" spans="1:7" ht="19.95" customHeight="1" x14ac:dyDescent="0.2">
      <c r="A614" s="5" t="s">
        <v>304</v>
      </c>
      <c r="B614" s="5"/>
      <c r="C614" s="2" t="s">
        <v>174</v>
      </c>
      <c r="D614" s="2"/>
      <c r="E614" s="2"/>
      <c r="F614" s="2"/>
      <c r="G614" s="2"/>
    </row>
    <row r="615" spans="1:7" ht="19.95" customHeight="1" x14ac:dyDescent="0.2">
      <c r="A615" s="5" t="s">
        <v>305</v>
      </c>
      <c r="B615" s="5"/>
      <c r="C615" s="2" t="s">
        <v>306</v>
      </c>
      <c r="D615" s="2"/>
      <c r="E615" s="2"/>
      <c r="F615" s="2"/>
      <c r="G615" s="2"/>
    </row>
    <row r="616" spans="1:7" ht="25.05" customHeight="1" x14ac:dyDescent="0.2">
      <c r="A616" s="5" t="s">
        <v>307</v>
      </c>
      <c r="B616" s="5"/>
      <c r="C616" s="2" t="s">
        <v>275</v>
      </c>
      <c r="D616" s="2"/>
      <c r="E616" s="2"/>
      <c r="F616" s="2"/>
      <c r="G616" s="2"/>
    </row>
    <row r="617" spans="1:7" ht="15" customHeight="1" x14ac:dyDescent="0.2"/>
    <row r="618" spans="1:7" ht="25.05" customHeight="1" x14ac:dyDescent="0.2">
      <c r="A618" s="14" t="s">
        <v>478</v>
      </c>
      <c r="B618" s="14"/>
      <c r="C618" s="14"/>
      <c r="D618" s="14"/>
      <c r="E618" s="14"/>
      <c r="F618" s="14"/>
      <c r="G618" s="14"/>
    </row>
    <row r="619" spans="1:7" ht="15" customHeight="1" x14ac:dyDescent="0.2"/>
    <row r="620" spans="1:7" ht="49.95" customHeight="1" x14ac:dyDescent="0.2">
      <c r="A620" s="18" t="s">
        <v>205</v>
      </c>
      <c r="B620" s="6" t="s">
        <v>392</v>
      </c>
      <c r="C620" s="6"/>
      <c r="D620" s="18" t="s">
        <v>420</v>
      </c>
      <c r="E620" s="18" t="s">
        <v>421</v>
      </c>
      <c r="F620" s="18" t="s">
        <v>422</v>
      </c>
      <c r="G620" s="18" t="s">
        <v>423</v>
      </c>
    </row>
    <row r="621" spans="1:7" ht="15" customHeight="1" x14ac:dyDescent="0.2">
      <c r="A621" s="18">
        <v>1</v>
      </c>
      <c r="B621" s="6">
        <v>2</v>
      </c>
      <c r="C621" s="6"/>
      <c r="D621" s="18">
        <v>3</v>
      </c>
      <c r="E621" s="18">
        <v>4</v>
      </c>
      <c r="F621" s="18">
        <v>5</v>
      </c>
      <c r="G621" s="18">
        <v>6</v>
      </c>
    </row>
    <row r="622" spans="1:7" ht="40.049999999999997" customHeight="1" x14ac:dyDescent="0.2">
      <c r="A622" s="18" t="s">
        <v>479</v>
      </c>
      <c r="B622" s="7" t="s">
        <v>480</v>
      </c>
      <c r="C622" s="7"/>
      <c r="D622" s="18" t="s">
        <v>56</v>
      </c>
      <c r="E622" s="20">
        <v>1</v>
      </c>
      <c r="F622" s="20">
        <v>130000</v>
      </c>
      <c r="G622" s="20">
        <v>130000</v>
      </c>
    </row>
    <row r="623" spans="1:7" ht="25.05" customHeight="1" x14ac:dyDescent="0.2">
      <c r="A623" s="1" t="s">
        <v>426</v>
      </c>
      <c r="B623" s="1"/>
      <c r="C623" s="1"/>
      <c r="D623" s="1"/>
      <c r="E623" s="23">
        <f>SUBTOTAL(9,E622:E622)</f>
        <v>1</v>
      </c>
      <c r="F623" s="23" t="s">
        <v>213</v>
      </c>
      <c r="G623" s="23">
        <f>SUBTOTAL(9,G622:G622)</f>
        <v>130000</v>
      </c>
    </row>
    <row r="624" spans="1:7" ht="25.05" customHeight="1" x14ac:dyDescent="0.2">
      <c r="A624" s="1" t="s">
        <v>427</v>
      </c>
      <c r="B624" s="1"/>
      <c r="C624" s="1"/>
      <c r="D624" s="1"/>
      <c r="E624" s="1"/>
      <c r="F624" s="1"/>
      <c r="G624" s="23">
        <f>SUBTOTAL(9,G622:G623)</f>
        <v>130000</v>
      </c>
    </row>
    <row r="626" spans="1:7" ht="19.95" customHeight="1" x14ac:dyDescent="0.2">
      <c r="A626" s="5" t="s">
        <v>304</v>
      </c>
      <c r="B626" s="5"/>
      <c r="C626" s="2" t="s">
        <v>174</v>
      </c>
      <c r="D626" s="2"/>
      <c r="E626" s="2"/>
      <c r="F626" s="2"/>
      <c r="G626" s="2"/>
    </row>
    <row r="627" spans="1:7" ht="19.95" customHeight="1" x14ac:dyDescent="0.2">
      <c r="A627" s="5" t="s">
        <v>305</v>
      </c>
      <c r="B627" s="5"/>
      <c r="C627" s="2" t="s">
        <v>306</v>
      </c>
      <c r="D627" s="2"/>
      <c r="E627" s="2"/>
      <c r="F627" s="2"/>
      <c r="G627" s="2"/>
    </row>
    <row r="628" spans="1:7" ht="25.05" customHeight="1" x14ac:dyDescent="0.2">
      <c r="A628" s="5" t="s">
        <v>307</v>
      </c>
      <c r="B628" s="5"/>
      <c r="C628" s="2" t="s">
        <v>275</v>
      </c>
      <c r="D628" s="2"/>
      <c r="E628" s="2"/>
      <c r="F628" s="2"/>
      <c r="G628" s="2"/>
    </row>
    <row r="629" spans="1:7" ht="15" customHeight="1" x14ac:dyDescent="0.2"/>
    <row r="630" spans="1:7" ht="25.05" customHeight="1" x14ac:dyDescent="0.2">
      <c r="A630" s="14" t="s">
        <v>419</v>
      </c>
      <c r="B630" s="14"/>
      <c r="C630" s="14"/>
      <c r="D630" s="14"/>
      <c r="E630" s="14"/>
      <c r="F630" s="14"/>
      <c r="G630" s="14"/>
    </row>
    <row r="631" spans="1:7" ht="15" customHeight="1" x14ac:dyDescent="0.2"/>
    <row r="632" spans="1:7" ht="49.95" customHeight="1" x14ac:dyDescent="0.2">
      <c r="A632" s="18" t="s">
        <v>205</v>
      </c>
      <c r="B632" s="6" t="s">
        <v>392</v>
      </c>
      <c r="C632" s="6"/>
      <c r="D632" s="18" t="s">
        <v>420</v>
      </c>
      <c r="E632" s="18" t="s">
        <v>421</v>
      </c>
      <c r="F632" s="18" t="s">
        <v>422</v>
      </c>
      <c r="G632" s="18" t="s">
        <v>423</v>
      </c>
    </row>
    <row r="633" spans="1:7" ht="15" customHeight="1" x14ac:dyDescent="0.2">
      <c r="A633" s="18">
        <v>1</v>
      </c>
      <c r="B633" s="6">
        <v>2</v>
      </c>
      <c r="C633" s="6"/>
      <c r="D633" s="18">
        <v>3</v>
      </c>
      <c r="E633" s="18">
        <v>4</v>
      </c>
      <c r="F633" s="18">
        <v>5</v>
      </c>
      <c r="G633" s="18">
        <v>6</v>
      </c>
    </row>
    <row r="634" spans="1:7" ht="40.049999999999997" customHeight="1" x14ac:dyDescent="0.2">
      <c r="A634" s="18" t="s">
        <v>481</v>
      </c>
      <c r="B634" s="7" t="s">
        <v>482</v>
      </c>
      <c r="C634" s="7"/>
      <c r="D634" s="18" t="s">
        <v>56</v>
      </c>
      <c r="E634" s="20">
        <v>5719.8092537599996</v>
      </c>
      <c r="F634" s="20">
        <v>310.36</v>
      </c>
      <c r="G634" s="20">
        <v>1775200</v>
      </c>
    </row>
    <row r="635" spans="1:7" ht="40.049999999999997" customHeight="1" x14ac:dyDescent="0.2">
      <c r="A635" s="18" t="s">
        <v>481</v>
      </c>
      <c r="B635" s="7" t="s">
        <v>482</v>
      </c>
      <c r="C635" s="7"/>
      <c r="D635" s="18" t="s">
        <v>56</v>
      </c>
      <c r="E635" s="20">
        <v>29416.161876499998</v>
      </c>
      <c r="F635" s="20">
        <v>155.18</v>
      </c>
      <c r="G635" s="20">
        <v>4564800</v>
      </c>
    </row>
    <row r="636" spans="1:7" ht="25.05" customHeight="1" x14ac:dyDescent="0.2">
      <c r="A636" s="1" t="s">
        <v>426</v>
      </c>
      <c r="B636" s="1"/>
      <c r="C636" s="1"/>
      <c r="D636" s="1"/>
      <c r="E636" s="23">
        <f>SUBTOTAL(9,E634:E635)</f>
        <v>35135.971130259997</v>
      </c>
      <c r="F636" s="23" t="s">
        <v>213</v>
      </c>
      <c r="G636" s="23">
        <f>SUBTOTAL(9,G634:G635)</f>
        <v>6340000</v>
      </c>
    </row>
    <row r="637" spans="1:7" ht="40.049999999999997" customHeight="1" x14ac:dyDescent="0.2">
      <c r="A637" s="18" t="s">
        <v>483</v>
      </c>
      <c r="B637" s="7" t="s">
        <v>484</v>
      </c>
      <c r="C637" s="7"/>
      <c r="D637" s="18" t="s">
        <v>56</v>
      </c>
      <c r="E637" s="20">
        <v>2255.4452893399998</v>
      </c>
      <c r="F637" s="20">
        <v>310.36</v>
      </c>
      <c r="G637" s="20">
        <v>700000</v>
      </c>
    </row>
    <row r="638" spans="1:7" ht="40.049999999999997" customHeight="1" x14ac:dyDescent="0.2">
      <c r="A638" s="18" t="s">
        <v>483</v>
      </c>
      <c r="B638" s="7" t="s">
        <v>484</v>
      </c>
      <c r="C638" s="7"/>
      <c r="D638" s="18" t="s">
        <v>56</v>
      </c>
      <c r="E638" s="20">
        <v>11599.432916600001</v>
      </c>
      <c r="F638" s="20">
        <v>155.18</v>
      </c>
      <c r="G638" s="20">
        <v>1800000</v>
      </c>
    </row>
    <row r="639" spans="1:7" ht="25.05" customHeight="1" x14ac:dyDescent="0.2">
      <c r="A639" s="1" t="s">
        <v>426</v>
      </c>
      <c r="B639" s="1"/>
      <c r="C639" s="1"/>
      <c r="D639" s="1"/>
      <c r="E639" s="23">
        <f>SUBTOTAL(9,E637:E638)</f>
        <v>13854.87820594</v>
      </c>
      <c r="F639" s="23" t="s">
        <v>213</v>
      </c>
      <c r="G639" s="23">
        <f>SUBTOTAL(9,G637:G638)</f>
        <v>2500000</v>
      </c>
    </row>
    <row r="640" spans="1:7" ht="25.05" customHeight="1" x14ac:dyDescent="0.2">
      <c r="A640" s="1" t="s">
        <v>427</v>
      </c>
      <c r="B640" s="1"/>
      <c r="C640" s="1"/>
      <c r="D640" s="1"/>
      <c r="E640" s="1"/>
      <c r="F640" s="1"/>
      <c r="G640" s="23">
        <f>SUBTOTAL(9,G634:G639)</f>
        <v>8840000</v>
      </c>
    </row>
    <row r="642" spans="1:7" ht="19.95" customHeight="1" x14ac:dyDescent="0.2">
      <c r="A642" s="5" t="s">
        <v>304</v>
      </c>
      <c r="B642" s="5"/>
      <c r="C642" s="2" t="s">
        <v>174</v>
      </c>
      <c r="D642" s="2"/>
      <c r="E642" s="2"/>
      <c r="F642" s="2"/>
      <c r="G642" s="2"/>
    </row>
    <row r="643" spans="1:7" ht="19.95" customHeight="1" x14ac:dyDescent="0.2">
      <c r="A643" s="5" t="s">
        <v>305</v>
      </c>
      <c r="B643" s="5"/>
      <c r="C643" s="2" t="s">
        <v>306</v>
      </c>
      <c r="D643" s="2"/>
      <c r="E643" s="2"/>
      <c r="F643" s="2"/>
      <c r="G643" s="2"/>
    </row>
    <row r="644" spans="1:7" ht="25.05" customHeight="1" x14ac:dyDescent="0.2">
      <c r="A644" s="5" t="s">
        <v>307</v>
      </c>
      <c r="B644" s="5"/>
      <c r="C644" s="2" t="s">
        <v>275</v>
      </c>
      <c r="D644" s="2"/>
      <c r="E644" s="2"/>
      <c r="F644" s="2"/>
      <c r="G644" s="2"/>
    </row>
    <row r="645" spans="1:7" ht="15" customHeight="1" x14ac:dyDescent="0.2"/>
    <row r="646" spans="1:7" ht="25.05" customHeight="1" x14ac:dyDescent="0.2">
      <c r="A646" s="14" t="s">
        <v>485</v>
      </c>
      <c r="B646" s="14"/>
      <c r="C646" s="14"/>
      <c r="D646" s="14"/>
      <c r="E646" s="14"/>
      <c r="F646" s="14"/>
      <c r="G646" s="14"/>
    </row>
    <row r="647" spans="1:7" ht="15" customHeight="1" x14ac:dyDescent="0.2"/>
    <row r="648" spans="1:7" ht="49.95" customHeight="1" x14ac:dyDescent="0.2">
      <c r="A648" s="18" t="s">
        <v>205</v>
      </c>
      <c r="B648" s="6" t="s">
        <v>392</v>
      </c>
      <c r="C648" s="6"/>
      <c r="D648" s="18" t="s">
        <v>420</v>
      </c>
      <c r="E648" s="18" t="s">
        <v>421</v>
      </c>
      <c r="F648" s="18" t="s">
        <v>422</v>
      </c>
      <c r="G648" s="18" t="s">
        <v>423</v>
      </c>
    </row>
    <row r="649" spans="1:7" ht="15" customHeight="1" x14ac:dyDescent="0.2">
      <c r="A649" s="18">
        <v>1</v>
      </c>
      <c r="B649" s="6">
        <v>2</v>
      </c>
      <c r="C649" s="6"/>
      <c r="D649" s="18">
        <v>3</v>
      </c>
      <c r="E649" s="18">
        <v>4</v>
      </c>
      <c r="F649" s="18">
        <v>5</v>
      </c>
      <c r="G649" s="18">
        <v>6</v>
      </c>
    </row>
    <row r="650" spans="1:7" ht="40.049999999999997" customHeight="1" x14ac:dyDescent="0.2">
      <c r="A650" s="18" t="s">
        <v>486</v>
      </c>
      <c r="B650" s="7" t="s">
        <v>487</v>
      </c>
      <c r="C650" s="7"/>
      <c r="D650" s="18" t="s">
        <v>56</v>
      </c>
      <c r="E650" s="20">
        <v>1</v>
      </c>
      <c r="F650" s="20">
        <v>175000</v>
      </c>
      <c r="G650" s="20">
        <v>175000</v>
      </c>
    </row>
    <row r="651" spans="1:7" ht="25.05" customHeight="1" x14ac:dyDescent="0.2">
      <c r="A651" s="1" t="s">
        <v>426</v>
      </c>
      <c r="B651" s="1"/>
      <c r="C651" s="1"/>
      <c r="D651" s="1"/>
      <c r="E651" s="23">
        <f>SUBTOTAL(9,E650:E650)</f>
        <v>1</v>
      </c>
      <c r="F651" s="23" t="s">
        <v>213</v>
      </c>
      <c r="G651" s="23">
        <f>SUBTOTAL(9,G650:G650)</f>
        <v>175000</v>
      </c>
    </row>
    <row r="652" spans="1:7" ht="25.05" customHeight="1" x14ac:dyDescent="0.2">
      <c r="A652" s="1" t="s">
        <v>427</v>
      </c>
      <c r="B652" s="1"/>
      <c r="C652" s="1"/>
      <c r="D652" s="1"/>
      <c r="E652" s="1"/>
      <c r="F652" s="1"/>
      <c r="G652" s="23">
        <f>SUBTOTAL(9,G650:G651)</f>
        <v>175000</v>
      </c>
    </row>
    <row r="654" spans="1:7" ht="19.95" customHeight="1" x14ac:dyDescent="0.2">
      <c r="A654" s="5" t="s">
        <v>304</v>
      </c>
      <c r="B654" s="5"/>
      <c r="C654" s="2" t="s">
        <v>174</v>
      </c>
      <c r="D654" s="2"/>
      <c r="E654" s="2"/>
      <c r="F654" s="2"/>
      <c r="G654" s="2"/>
    </row>
    <row r="655" spans="1:7" ht="19.95" customHeight="1" x14ac:dyDescent="0.2">
      <c r="A655" s="5" t="s">
        <v>305</v>
      </c>
      <c r="B655" s="5"/>
      <c r="C655" s="2" t="s">
        <v>306</v>
      </c>
      <c r="D655" s="2"/>
      <c r="E655" s="2"/>
      <c r="F655" s="2"/>
      <c r="G655" s="2"/>
    </row>
    <row r="656" spans="1:7" ht="25.05" customHeight="1" x14ac:dyDescent="0.2">
      <c r="A656" s="5" t="s">
        <v>307</v>
      </c>
      <c r="B656" s="5"/>
      <c r="C656" s="2" t="s">
        <v>275</v>
      </c>
      <c r="D656" s="2"/>
      <c r="E656" s="2"/>
      <c r="F656" s="2"/>
      <c r="G656" s="2"/>
    </row>
    <row r="657" spans="1:7" ht="15" customHeight="1" x14ac:dyDescent="0.2"/>
    <row r="658" spans="1:7" ht="25.05" customHeight="1" x14ac:dyDescent="0.2">
      <c r="A658" s="14" t="s">
        <v>488</v>
      </c>
      <c r="B658" s="14"/>
      <c r="C658" s="14"/>
      <c r="D658" s="14"/>
      <c r="E658" s="14"/>
      <c r="F658" s="14"/>
      <c r="G658" s="14"/>
    </row>
    <row r="659" spans="1:7" ht="15" customHeight="1" x14ac:dyDescent="0.2"/>
    <row r="660" spans="1:7" ht="49.95" customHeight="1" x14ac:dyDescent="0.2">
      <c r="A660" s="18" t="s">
        <v>205</v>
      </c>
      <c r="B660" s="6" t="s">
        <v>392</v>
      </c>
      <c r="C660" s="6"/>
      <c r="D660" s="18" t="s">
        <v>420</v>
      </c>
      <c r="E660" s="18" t="s">
        <v>421</v>
      </c>
      <c r="F660" s="18" t="s">
        <v>422</v>
      </c>
      <c r="G660" s="18" t="s">
        <v>423</v>
      </c>
    </row>
    <row r="661" spans="1:7" ht="15" customHeight="1" x14ac:dyDescent="0.2">
      <c r="A661" s="18">
        <v>1</v>
      </c>
      <c r="B661" s="6">
        <v>2</v>
      </c>
      <c r="C661" s="6"/>
      <c r="D661" s="18">
        <v>3</v>
      </c>
      <c r="E661" s="18">
        <v>4</v>
      </c>
      <c r="F661" s="18">
        <v>5</v>
      </c>
      <c r="G661" s="18">
        <v>6</v>
      </c>
    </row>
    <row r="662" spans="1:7" ht="40.049999999999997" customHeight="1" x14ac:dyDescent="0.2">
      <c r="A662" s="18" t="s">
        <v>489</v>
      </c>
      <c r="B662" s="7" t="s">
        <v>490</v>
      </c>
      <c r="C662" s="7"/>
      <c r="D662" s="18" t="s">
        <v>56</v>
      </c>
      <c r="E662" s="20">
        <v>1</v>
      </c>
      <c r="F662" s="20">
        <v>167000</v>
      </c>
      <c r="G662" s="20">
        <v>167000</v>
      </c>
    </row>
    <row r="663" spans="1:7" ht="25.05" customHeight="1" x14ac:dyDescent="0.2">
      <c r="A663" s="1" t="s">
        <v>426</v>
      </c>
      <c r="B663" s="1"/>
      <c r="C663" s="1"/>
      <c r="D663" s="1"/>
      <c r="E663" s="23">
        <f>SUBTOTAL(9,E662:E662)</f>
        <v>1</v>
      </c>
      <c r="F663" s="23" t="s">
        <v>213</v>
      </c>
      <c r="G663" s="23">
        <f>SUBTOTAL(9,G662:G662)</f>
        <v>167000</v>
      </c>
    </row>
    <row r="664" spans="1:7" ht="25.05" customHeight="1" x14ac:dyDescent="0.2">
      <c r="A664" s="1" t="s">
        <v>427</v>
      </c>
      <c r="B664" s="1"/>
      <c r="C664" s="1"/>
      <c r="D664" s="1"/>
      <c r="E664" s="1"/>
      <c r="F664" s="1"/>
      <c r="G664" s="23">
        <f>SUBTOTAL(9,G662:G663)</f>
        <v>167000</v>
      </c>
    </row>
    <row r="666" spans="1:7" ht="19.95" customHeight="1" x14ac:dyDescent="0.2">
      <c r="A666" s="5" t="s">
        <v>304</v>
      </c>
      <c r="B666" s="5"/>
      <c r="C666" s="2" t="s">
        <v>174</v>
      </c>
      <c r="D666" s="2"/>
      <c r="E666" s="2"/>
      <c r="F666" s="2"/>
      <c r="G666" s="2"/>
    </row>
    <row r="667" spans="1:7" ht="19.95" customHeight="1" x14ac:dyDescent="0.2">
      <c r="A667" s="5" t="s">
        <v>305</v>
      </c>
      <c r="B667" s="5"/>
      <c r="C667" s="2" t="s">
        <v>306</v>
      </c>
      <c r="D667" s="2"/>
      <c r="E667" s="2"/>
      <c r="F667" s="2"/>
      <c r="G667" s="2"/>
    </row>
    <row r="668" spans="1:7" ht="25.05" customHeight="1" x14ac:dyDescent="0.2">
      <c r="A668" s="5" t="s">
        <v>307</v>
      </c>
      <c r="B668" s="5"/>
      <c r="C668" s="2" t="s">
        <v>275</v>
      </c>
      <c r="D668" s="2"/>
      <c r="E668" s="2"/>
      <c r="F668" s="2"/>
      <c r="G668" s="2"/>
    </row>
    <row r="669" spans="1:7" ht="15" customHeight="1" x14ac:dyDescent="0.2"/>
    <row r="670" spans="1:7" ht="25.05" customHeight="1" x14ac:dyDescent="0.2">
      <c r="A670" s="14" t="s">
        <v>491</v>
      </c>
      <c r="B670" s="14"/>
      <c r="C670" s="14"/>
      <c r="D670" s="14"/>
      <c r="E670" s="14"/>
      <c r="F670" s="14"/>
      <c r="G670" s="14"/>
    </row>
    <row r="671" spans="1:7" ht="15" customHeight="1" x14ac:dyDescent="0.2"/>
    <row r="672" spans="1:7" ht="49.95" customHeight="1" x14ac:dyDescent="0.2">
      <c r="A672" s="18" t="s">
        <v>205</v>
      </c>
      <c r="B672" s="6" t="s">
        <v>392</v>
      </c>
      <c r="C672" s="6"/>
      <c r="D672" s="18" t="s">
        <v>420</v>
      </c>
      <c r="E672" s="18" t="s">
        <v>421</v>
      </c>
      <c r="F672" s="18" t="s">
        <v>422</v>
      </c>
      <c r="G672" s="18" t="s">
        <v>423</v>
      </c>
    </row>
    <row r="673" spans="1:7" ht="15" customHeight="1" x14ac:dyDescent="0.2">
      <c r="A673" s="18">
        <v>1</v>
      </c>
      <c r="B673" s="6">
        <v>2</v>
      </c>
      <c r="C673" s="6"/>
      <c r="D673" s="18">
        <v>3</v>
      </c>
      <c r="E673" s="18">
        <v>4</v>
      </c>
      <c r="F673" s="18">
        <v>5</v>
      </c>
      <c r="G673" s="18">
        <v>6</v>
      </c>
    </row>
    <row r="674" spans="1:7" ht="19.95" customHeight="1" x14ac:dyDescent="0.2">
      <c r="A674" s="18" t="s">
        <v>492</v>
      </c>
      <c r="B674" s="7" t="s">
        <v>493</v>
      </c>
      <c r="C674" s="7"/>
      <c r="D674" s="18" t="s">
        <v>56</v>
      </c>
      <c r="E674" s="20">
        <v>1</v>
      </c>
      <c r="F674" s="20">
        <v>1568000</v>
      </c>
      <c r="G674" s="20">
        <v>1568000</v>
      </c>
    </row>
    <row r="675" spans="1:7" ht="25.05" customHeight="1" x14ac:dyDescent="0.2">
      <c r="A675" s="1" t="s">
        <v>426</v>
      </c>
      <c r="B675" s="1"/>
      <c r="C675" s="1"/>
      <c r="D675" s="1"/>
      <c r="E675" s="23">
        <f>SUBTOTAL(9,E674:E674)</f>
        <v>1</v>
      </c>
      <c r="F675" s="23" t="s">
        <v>213</v>
      </c>
      <c r="G675" s="23">
        <f>SUBTOTAL(9,G674:G674)</f>
        <v>1568000</v>
      </c>
    </row>
    <row r="676" spans="1:7" ht="25.05" customHeight="1" x14ac:dyDescent="0.2">
      <c r="A676" s="1" t="s">
        <v>427</v>
      </c>
      <c r="B676" s="1"/>
      <c r="C676" s="1"/>
      <c r="D676" s="1"/>
      <c r="E676" s="1"/>
      <c r="F676" s="1"/>
      <c r="G676" s="23">
        <f>SUBTOTAL(9,G674:G675)</f>
        <v>1568000</v>
      </c>
    </row>
    <row r="678" spans="1:7" ht="19.95" customHeight="1" x14ac:dyDescent="0.2">
      <c r="A678" s="5" t="s">
        <v>304</v>
      </c>
      <c r="B678" s="5"/>
      <c r="C678" s="2" t="s">
        <v>174</v>
      </c>
      <c r="D678" s="2"/>
      <c r="E678" s="2"/>
      <c r="F678" s="2"/>
      <c r="G678" s="2"/>
    </row>
    <row r="679" spans="1:7" ht="19.95" customHeight="1" x14ac:dyDescent="0.2">
      <c r="A679" s="5" t="s">
        <v>305</v>
      </c>
      <c r="B679" s="5"/>
      <c r="C679" s="2" t="s">
        <v>306</v>
      </c>
      <c r="D679" s="2"/>
      <c r="E679" s="2"/>
      <c r="F679" s="2"/>
      <c r="G679" s="2"/>
    </row>
    <row r="680" spans="1:7" ht="25.05" customHeight="1" x14ac:dyDescent="0.2">
      <c r="A680" s="5" t="s">
        <v>307</v>
      </c>
      <c r="B680" s="5"/>
      <c r="C680" s="2" t="s">
        <v>275</v>
      </c>
      <c r="D680" s="2"/>
      <c r="E680" s="2"/>
      <c r="F680" s="2"/>
      <c r="G680" s="2"/>
    </row>
    <row r="681" spans="1:7" ht="15" customHeight="1" x14ac:dyDescent="0.2"/>
    <row r="682" spans="1:7" ht="25.05" customHeight="1" x14ac:dyDescent="0.2">
      <c r="A682" s="14" t="s">
        <v>494</v>
      </c>
      <c r="B682" s="14"/>
      <c r="C682" s="14"/>
      <c r="D682" s="14"/>
      <c r="E682" s="14"/>
      <c r="F682" s="14"/>
      <c r="G682" s="14"/>
    </row>
    <row r="683" spans="1:7" ht="15" customHeight="1" x14ac:dyDescent="0.2"/>
    <row r="684" spans="1:7" ht="49.95" customHeight="1" x14ac:dyDescent="0.2">
      <c r="A684" s="18" t="s">
        <v>205</v>
      </c>
      <c r="B684" s="6" t="s">
        <v>392</v>
      </c>
      <c r="C684" s="6"/>
      <c r="D684" s="18" t="s">
        <v>420</v>
      </c>
      <c r="E684" s="18" t="s">
        <v>421</v>
      </c>
      <c r="F684" s="18" t="s">
        <v>422</v>
      </c>
      <c r="G684" s="18" t="s">
        <v>423</v>
      </c>
    </row>
    <row r="685" spans="1:7" ht="15" customHeight="1" x14ac:dyDescent="0.2">
      <c r="A685" s="18">
        <v>1</v>
      </c>
      <c r="B685" s="6">
        <v>2</v>
      </c>
      <c r="C685" s="6"/>
      <c r="D685" s="18">
        <v>3</v>
      </c>
      <c r="E685" s="18">
        <v>4</v>
      </c>
      <c r="F685" s="18">
        <v>5</v>
      </c>
      <c r="G685" s="18">
        <v>6</v>
      </c>
    </row>
    <row r="686" spans="1:7" ht="40.049999999999997" customHeight="1" x14ac:dyDescent="0.2">
      <c r="A686" s="18" t="s">
        <v>495</v>
      </c>
      <c r="B686" s="7" t="s">
        <v>496</v>
      </c>
      <c r="C686" s="7"/>
      <c r="D686" s="18" t="s">
        <v>56</v>
      </c>
      <c r="E686" s="20">
        <v>1</v>
      </c>
      <c r="F686" s="20">
        <v>233074.3</v>
      </c>
      <c r="G686" s="20">
        <v>233074.3</v>
      </c>
    </row>
    <row r="687" spans="1:7" ht="25.05" customHeight="1" x14ac:dyDescent="0.2">
      <c r="A687" s="1" t="s">
        <v>426</v>
      </c>
      <c r="B687" s="1"/>
      <c r="C687" s="1"/>
      <c r="D687" s="1"/>
      <c r="E687" s="23">
        <f>SUBTOTAL(9,E686:E686)</f>
        <v>1</v>
      </c>
      <c r="F687" s="23" t="s">
        <v>213</v>
      </c>
      <c r="G687" s="23">
        <f>SUBTOTAL(9,G686:G686)</f>
        <v>233074.3</v>
      </c>
    </row>
    <row r="688" spans="1:7" ht="25.05" customHeight="1" x14ac:dyDescent="0.2">
      <c r="A688" s="1" t="s">
        <v>427</v>
      </c>
      <c r="B688" s="1"/>
      <c r="C688" s="1"/>
      <c r="D688" s="1"/>
      <c r="E688" s="1"/>
      <c r="F688" s="1"/>
      <c r="G688" s="23">
        <f>SUBTOTAL(9,G686:G687)</f>
        <v>233074.3</v>
      </c>
    </row>
    <row r="690" spans="1:7" ht="19.95" customHeight="1" x14ac:dyDescent="0.2">
      <c r="A690" s="5" t="s">
        <v>304</v>
      </c>
      <c r="B690" s="5"/>
      <c r="C690" s="2" t="s">
        <v>174</v>
      </c>
      <c r="D690" s="2"/>
      <c r="E690" s="2"/>
      <c r="F690" s="2"/>
      <c r="G690" s="2"/>
    </row>
    <row r="691" spans="1:7" ht="19.95" customHeight="1" x14ac:dyDescent="0.2">
      <c r="A691" s="5" t="s">
        <v>305</v>
      </c>
      <c r="B691" s="5"/>
      <c r="C691" s="2" t="s">
        <v>306</v>
      </c>
      <c r="D691" s="2"/>
      <c r="E691" s="2"/>
      <c r="F691" s="2"/>
      <c r="G691" s="2"/>
    </row>
    <row r="692" spans="1:7" ht="25.05" customHeight="1" x14ac:dyDescent="0.2">
      <c r="A692" s="5" t="s">
        <v>307</v>
      </c>
      <c r="B692" s="5"/>
      <c r="C692" s="2" t="s">
        <v>275</v>
      </c>
      <c r="D692" s="2"/>
      <c r="E692" s="2"/>
      <c r="F692" s="2"/>
      <c r="G692" s="2"/>
    </row>
    <row r="693" spans="1:7" ht="15" customHeight="1" x14ac:dyDescent="0.2"/>
    <row r="694" spans="1:7" ht="25.05" customHeight="1" x14ac:dyDescent="0.2">
      <c r="A694" s="14" t="s">
        <v>497</v>
      </c>
      <c r="B694" s="14"/>
      <c r="C694" s="14"/>
      <c r="D694" s="14"/>
      <c r="E694" s="14"/>
      <c r="F694" s="14"/>
      <c r="G694" s="14"/>
    </row>
    <row r="695" spans="1:7" ht="15" customHeight="1" x14ac:dyDescent="0.2"/>
    <row r="696" spans="1:7" ht="49.95" customHeight="1" x14ac:dyDescent="0.2">
      <c r="A696" s="18" t="s">
        <v>205</v>
      </c>
      <c r="B696" s="6" t="s">
        <v>392</v>
      </c>
      <c r="C696" s="6"/>
      <c r="D696" s="18" t="s">
        <v>420</v>
      </c>
      <c r="E696" s="18" t="s">
        <v>421</v>
      </c>
      <c r="F696" s="18" t="s">
        <v>422</v>
      </c>
      <c r="G696" s="18" t="s">
        <v>423</v>
      </c>
    </row>
    <row r="697" spans="1:7" ht="15" customHeight="1" x14ac:dyDescent="0.2">
      <c r="A697" s="18">
        <v>1</v>
      </c>
      <c r="B697" s="6">
        <v>2</v>
      </c>
      <c r="C697" s="6"/>
      <c r="D697" s="18">
        <v>3</v>
      </c>
      <c r="E697" s="18">
        <v>4</v>
      </c>
      <c r="F697" s="18">
        <v>5</v>
      </c>
      <c r="G697" s="18">
        <v>6</v>
      </c>
    </row>
    <row r="698" spans="1:7" ht="40.049999999999997" customHeight="1" x14ac:dyDescent="0.2">
      <c r="A698" s="18" t="s">
        <v>498</v>
      </c>
      <c r="B698" s="7" t="s">
        <v>499</v>
      </c>
      <c r="C698" s="7"/>
      <c r="D698" s="18" t="s">
        <v>56</v>
      </c>
      <c r="E698" s="20">
        <v>1</v>
      </c>
      <c r="F698" s="20">
        <v>35000</v>
      </c>
      <c r="G698" s="20">
        <v>35000</v>
      </c>
    </row>
    <row r="699" spans="1:7" ht="25.05" customHeight="1" x14ac:dyDescent="0.2">
      <c r="A699" s="1" t="s">
        <v>426</v>
      </c>
      <c r="B699" s="1"/>
      <c r="C699" s="1"/>
      <c r="D699" s="1"/>
      <c r="E699" s="23">
        <f>SUBTOTAL(9,E698:E698)</f>
        <v>1</v>
      </c>
      <c r="F699" s="23" t="s">
        <v>213</v>
      </c>
      <c r="G699" s="23">
        <f>SUBTOTAL(9,G698:G698)</f>
        <v>35000</v>
      </c>
    </row>
    <row r="700" spans="1:7" ht="25.05" customHeight="1" x14ac:dyDescent="0.2">
      <c r="A700" s="1" t="s">
        <v>427</v>
      </c>
      <c r="B700" s="1"/>
      <c r="C700" s="1"/>
      <c r="D700" s="1"/>
      <c r="E700" s="1"/>
      <c r="F700" s="1"/>
      <c r="G700" s="23">
        <f>SUBTOTAL(9,G698:G699)</f>
        <v>35000</v>
      </c>
    </row>
    <row r="702" spans="1:7" ht="19.95" customHeight="1" x14ac:dyDescent="0.2">
      <c r="A702" s="5" t="s">
        <v>304</v>
      </c>
      <c r="B702" s="5"/>
      <c r="C702" s="2" t="s">
        <v>180</v>
      </c>
      <c r="D702" s="2"/>
      <c r="E702" s="2"/>
      <c r="F702" s="2"/>
      <c r="G702" s="2"/>
    </row>
    <row r="703" spans="1:7" ht="19.95" customHeight="1" x14ac:dyDescent="0.2">
      <c r="A703" s="5" t="s">
        <v>305</v>
      </c>
      <c r="B703" s="5"/>
      <c r="C703" s="2" t="s">
        <v>306</v>
      </c>
      <c r="D703" s="2"/>
      <c r="E703" s="2"/>
      <c r="F703" s="2"/>
      <c r="G703" s="2"/>
    </row>
    <row r="704" spans="1:7" ht="25.05" customHeight="1" x14ac:dyDescent="0.2">
      <c r="A704" s="5" t="s">
        <v>307</v>
      </c>
      <c r="B704" s="5"/>
      <c r="C704" s="2" t="s">
        <v>275</v>
      </c>
      <c r="D704" s="2"/>
      <c r="E704" s="2"/>
      <c r="F704" s="2"/>
      <c r="G704" s="2"/>
    </row>
    <row r="705" spans="1:7" ht="15" customHeight="1" x14ac:dyDescent="0.2"/>
    <row r="706" spans="1:7" ht="25.05" customHeight="1" x14ac:dyDescent="0.2">
      <c r="A706" s="14" t="s">
        <v>433</v>
      </c>
      <c r="B706" s="14"/>
      <c r="C706" s="14"/>
      <c r="D706" s="14"/>
      <c r="E706" s="14"/>
      <c r="F706" s="14"/>
      <c r="G706" s="14"/>
    </row>
    <row r="707" spans="1:7" ht="15" customHeight="1" x14ac:dyDescent="0.2"/>
    <row r="708" spans="1:7" ht="49.95" customHeight="1" x14ac:dyDescent="0.2">
      <c r="A708" s="18" t="s">
        <v>205</v>
      </c>
      <c r="B708" s="6" t="s">
        <v>392</v>
      </c>
      <c r="C708" s="6"/>
      <c r="D708" s="18" t="s">
        <v>420</v>
      </c>
      <c r="E708" s="18" t="s">
        <v>421</v>
      </c>
      <c r="F708" s="18" t="s">
        <v>422</v>
      </c>
      <c r="G708" s="18" t="s">
        <v>423</v>
      </c>
    </row>
    <row r="709" spans="1:7" ht="15" customHeight="1" x14ac:dyDescent="0.2">
      <c r="A709" s="18">
        <v>1</v>
      </c>
      <c r="B709" s="6">
        <v>2</v>
      </c>
      <c r="C709" s="6"/>
      <c r="D709" s="18">
        <v>3</v>
      </c>
      <c r="E709" s="18">
        <v>4</v>
      </c>
      <c r="F709" s="18">
        <v>5</v>
      </c>
      <c r="G709" s="18">
        <v>6</v>
      </c>
    </row>
    <row r="710" spans="1:7" ht="19.95" customHeight="1" x14ac:dyDescent="0.2">
      <c r="A710" s="18" t="s">
        <v>503</v>
      </c>
      <c r="B710" s="7" t="s">
        <v>504</v>
      </c>
      <c r="C710" s="7"/>
      <c r="D710" s="18" t="s">
        <v>56</v>
      </c>
      <c r="E710" s="20">
        <v>1</v>
      </c>
      <c r="F710" s="20">
        <v>2800500</v>
      </c>
      <c r="G710" s="20">
        <v>2800500</v>
      </c>
    </row>
    <row r="711" spans="1:7" ht="25.05" customHeight="1" x14ac:dyDescent="0.2">
      <c r="A711" s="1" t="s">
        <v>426</v>
      </c>
      <c r="B711" s="1"/>
      <c r="C711" s="1"/>
      <c r="D711" s="1"/>
      <c r="E711" s="23">
        <f>SUBTOTAL(9,E710:E710)</f>
        <v>1</v>
      </c>
      <c r="F711" s="23" t="s">
        <v>213</v>
      </c>
      <c r="G711" s="23">
        <f>SUBTOTAL(9,G710:G710)</f>
        <v>2800500</v>
      </c>
    </row>
    <row r="712" spans="1:7" ht="40.049999999999997" customHeight="1" x14ac:dyDescent="0.2">
      <c r="A712" s="18" t="s">
        <v>505</v>
      </c>
      <c r="B712" s="7" t="s">
        <v>506</v>
      </c>
      <c r="C712" s="7"/>
      <c r="D712" s="18" t="s">
        <v>56</v>
      </c>
      <c r="E712" s="20">
        <v>1</v>
      </c>
      <c r="F712" s="20">
        <v>150000</v>
      </c>
      <c r="G712" s="20">
        <v>150000</v>
      </c>
    </row>
    <row r="713" spans="1:7" ht="25.05" customHeight="1" x14ac:dyDescent="0.2">
      <c r="A713" s="1" t="s">
        <v>426</v>
      </c>
      <c r="B713" s="1"/>
      <c r="C713" s="1"/>
      <c r="D713" s="1"/>
      <c r="E713" s="23">
        <f>SUBTOTAL(9,E712:E712)</f>
        <v>1</v>
      </c>
      <c r="F713" s="23" t="s">
        <v>213</v>
      </c>
      <c r="G713" s="23">
        <f>SUBTOTAL(9,G712:G712)</f>
        <v>150000</v>
      </c>
    </row>
    <row r="714" spans="1:7" ht="40.049999999999997" customHeight="1" x14ac:dyDescent="0.2">
      <c r="A714" s="18" t="s">
        <v>507</v>
      </c>
      <c r="B714" s="7" t="s">
        <v>508</v>
      </c>
      <c r="C714" s="7"/>
      <c r="D714" s="18" t="s">
        <v>56</v>
      </c>
      <c r="E714" s="20">
        <v>1</v>
      </c>
      <c r="F714" s="20">
        <v>750000</v>
      </c>
      <c r="G714" s="20">
        <v>750000</v>
      </c>
    </row>
    <row r="715" spans="1:7" ht="25.05" customHeight="1" x14ac:dyDescent="0.2">
      <c r="A715" s="1" t="s">
        <v>426</v>
      </c>
      <c r="B715" s="1"/>
      <c r="C715" s="1"/>
      <c r="D715" s="1"/>
      <c r="E715" s="23">
        <f>SUBTOTAL(9,E714:E714)</f>
        <v>1</v>
      </c>
      <c r="F715" s="23" t="s">
        <v>213</v>
      </c>
      <c r="G715" s="23">
        <f>SUBTOTAL(9,G714:G714)</f>
        <v>750000</v>
      </c>
    </row>
    <row r="716" spans="1:7" ht="25.05" customHeight="1" x14ac:dyDescent="0.2">
      <c r="A716" s="1" t="s">
        <v>427</v>
      </c>
      <c r="B716" s="1"/>
      <c r="C716" s="1"/>
      <c r="D716" s="1"/>
      <c r="E716" s="1"/>
      <c r="F716" s="1"/>
      <c r="G716" s="23">
        <f>SUBTOTAL(9,G710:G715)</f>
        <v>3700500</v>
      </c>
    </row>
  </sheetData>
  <sheetProtection password="CD92" sheet="1" objects="1" scenarios="1"/>
  <mergeCells count="716">
    <mergeCell ref="B709:C709"/>
    <mergeCell ref="B710:C710"/>
    <mergeCell ref="A711:D711"/>
    <mergeCell ref="B712:C712"/>
    <mergeCell ref="A713:D713"/>
    <mergeCell ref="B714:C714"/>
    <mergeCell ref="A715:D715"/>
    <mergeCell ref="A716:F716"/>
    <mergeCell ref="A700:F700"/>
    <mergeCell ref="A702:B702"/>
    <mergeCell ref="C702:G702"/>
    <mergeCell ref="A703:B703"/>
    <mergeCell ref="C703:G703"/>
    <mergeCell ref="A704:B704"/>
    <mergeCell ref="C704:G704"/>
    <mergeCell ref="A706:G706"/>
    <mergeCell ref="B708:C708"/>
    <mergeCell ref="A691:B691"/>
    <mergeCell ref="C691:G691"/>
    <mergeCell ref="A692:B692"/>
    <mergeCell ref="C692:G692"/>
    <mergeCell ref="A694:G694"/>
    <mergeCell ref="B696:C696"/>
    <mergeCell ref="B697:C697"/>
    <mergeCell ref="B698:C698"/>
    <mergeCell ref="A699:D699"/>
    <mergeCell ref="A680:B680"/>
    <mergeCell ref="C680:G680"/>
    <mergeCell ref="A682:G682"/>
    <mergeCell ref="B684:C684"/>
    <mergeCell ref="B685:C685"/>
    <mergeCell ref="B686:C686"/>
    <mergeCell ref="A687:D687"/>
    <mergeCell ref="A688:F688"/>
    <mergeCell ref="A690:B690"/>
    <mergeCell ref="C690:G690"/>
    <mergeCell ref="A670:G670"/>
    <mergeCell ref="B672:C672"/>
    <mergeCell ref="B673:C673"/>
    <mergeCell ref="B674:C674"/>
    <mergeCell ref="A675:D675"/>
    <mergeCell ref="A676:F676"/>
    <mergeCell ref="A678:B678"/>
    <mergeCell ref="C678:G678"/>
    <mergeCell ref="A679:B679"/>
    <mergeCell ref="C679:G679"/>
    <mergeCell ref="B661:C661"/>
    <mergeCell ref="B662:C662"/>
    <mergeCell ref="A663:D663"/>
    <mergeCell ref="A664:F664"/>
    <mergeCell ref="A666:B666"/>
    <mergeCell ref="C666:G666"/>
    <mergeCell ref="A667:B667"/>
    <mergeCell ref="C667:G667"/>
    <mergeCell ref="A668:B668"/>
    <mergeCell ref="C668:G668"/>
    <mergeCell ref="A652:F652"/>
    <mergeCell ref="A654:B654"/>
    <mergeCell ref="C654:G654"/>
    <mergeCell ref="A655:B655"/>
    <mergeCell ref="C655:G655"/>
    <mergeCell ref="A656:B656"/>
    <mergeCell ref="C656:G656"/>
    <mergeCell ref="A658:G658"/>
    <mergeCell ref="B660:C660"/>
    <mergeCell ref="A643:B643"/>
    <mergeCell ref="C643:G643"/>
    <mergeCell ref="A644:B644"/>
    <mergeCell ref="C644:G644"/>
    <mergeCell ref="A646:G646"/>
    <mergeCell ref="B648:C648"/>
    <mergeCell ref="B649:C649"/>
    <mergeCell ref="B650:C650"/>
    <mergeCell ref="A651:D651"/>
    <mergeCell ref="B633:C633"/>
    <mergeCell ref="B634:C634"/>
    <mergeCell ref="B635:C635"/>
    <mergeCell ref="A636:D636"/>
    <mergeCell ref="B637:C637"/>
    <mergeCell ref="B638:C638"/>
    <mergeCell ref="A639:D639"/>
    <mergeCell ref="A640:F640"/>
    <mergeCell ref="A642:B642"/>
    <mergeCell ref="C642:G642"/>
    <mergeCell ref="A624:F624"/>
    <mergeCell ref="A626:B626"/>
    <mergeCell ref="C626:G626"/>
    <mergeCell ref="A627:B627"/>
    <mergeCell ref="C627:G627"/>
    <mergeCell ref="A628:B628"/>
    <mergeCell ref="C628:G628"/>
    <mergeCell ref="A630:G630"/>
    <mergeCell ref="B632:C632"/>
    <mergeCell ref="A615:B615"/>
    <mergeCell ref="C615:G615"/>
    <mergeCell ref="A616:B616"/>
    <mergeCell ref="C616:G616"/>
    <mergeCell ref="A618:G618"/>
    <mergeCell ref="B620:C620"/>
    <mergeCell ref="B621:C621"/>
    <mergeCell ref="B622:C622"/>
    <mergeCell ref="A623:D623"/>
    <mergeCell ref="A604:B604"/>
    <mergeCell ref="C604:G604"/>
    <mergeCell ref="A606:G606"/>
    <mergeCell ref="B608:C608"/>
    <mergeCell ref="B609:C609"/>
    <mergeCell ref="B610:C610"/>
    <mergeCell ref="A611:D611"/>
    <mergeCell ref="A612:F612"/>
    <mergeCell ref="A614:B614"/>
    <mergeCell ref="C614:G614"/>
    <mergeCell ref="B596:C596"/>
    <mergeCell ref="A597:D597"/>
    <mergeCell ref="B598:C598"/>
    <mergeCell ref="A599:D599"/>
    <mergeCell ref="A600:F600"/>
    <mergeCell ref="A602:B602"/>
    <mergeCell ref="C602:G602"/>
    <mergeCell ref="A603:B603"/>
    <mergeCell ref="C603:G603"/>
    <mergeCell ref="A587:D587"/>
    <mergeCell ref="B588:C588"/>
    <mergeCell ref="A589:D589"/>
    <mergeCell ref="B590:C590"/>
    <mergeCell ref="A591:D591"/>
    <mergeCell ref="B592:C592"/>
    <mergeCell ref="A593:D593"/>
    <mergeCell ref="B594:C594"/>
    <mergeCell ref="A595:D595"/>
    <mergeCell ref="B578:C578"/>
    <mergeCell ref="A579:D579"/>
    <mergeCell ref="B580:C580"/>
    <mergeCell ref="A581:D581"/>
    <mergeCell ref="B582:C582"/>
    <mergeCell ref="A583:D583"/>
    <mergeCell ref="B584:C584"/>
    <mergeCell ref="A585:D585"/>
    <mergeCell ref="B586:C586"/>
    <mergeCell ref="A568:B568"/>
    <mergeCell ref="C568:G568"/>
    <mergeCell ref="A570:G570"/>
    <mergeCell ref="B572:C572"/>
    <mergeCell ref="B573:C573"/>
    <mergeCell ref="B574:C574"/>
    <mergeCell ref="A575:D575"/>
    <mergeCell ref="B576:C576"/>
    <mergeCell ref="A577:D577"/>
    <mergeCell ref="A559:D559"/>
    <mergeCell ref="B560:C560"/>
    <mergeCell ref="A561:D561"/>
    <mergeCell ref="B562:C562"/>
    <mergeCell ref="A563:D563"/>
    <mergeCell ref="A564:F564"/>
    <mergeCell ref="A566:B566"/>
    <mergeCell ref="C566:G566"/>
    <mergeCell ref="A567:B567"/>
    <mergeCell ref="C567:G567"/>
    <mergeCell ref="B550:C550"/>
    <mergeCell ref="A551:D551"/>
    <mergeCell ref="B552:C552"/>
    <mergeCell ref="A553:D553"/>
    <mergeCell ref="B554:C554"/>
    <mergeCell ref="A555:D555"/>
    <mergeCell ref="B556:C556"/>
    <mergeCell ref="A557:D557"/>
    <mergeCell ref="B558:C558"/>
    <mergeCell ref="B541:C541"/>
    <mergeCell ref="B542:C542"/>
    <mergeCell ref="A543:D543"/>
    <mergeCell ref="B544:C544"/>
    <mergeCell ref="A545:D545"/>
    <mergeCell ref="B546:C546"/>
    <mergeCell ref="A547:D547"/>
    <mergeCell ref="B548:C548"/>
    <mergeCell ref="A549:D549"/>
    <mergeCell ref="A532:F532"/>
    <mergeCell ref="A534:B534"/>
    <mergeCell ref="C534:G534"/>
    <mergeCell ref="A535:B535"/>
    <mergeCell ref="C535:G535"/>
    <mergeCell ref="A536:B536"/>
    <mergeCell ref="C536:G536"/>
    <mergeCell ref="A538:G538"/>
    <mergeCell ref="B540:C540"/>
    <mergeCell ref="A522:B522"/>
    <mergeCell ref="C522:G522"/>
    <mergeCell ref="A524:G524"/>
    <mergeCell ref="B526:C526"/>
    <mergeCell ref="B527:C527"/>
    <mergeCell ref="B528:C528"/>
    <mergeCell ref="A529:D529"/>
    <mergeCell ref="B530:C530"/>
    <mergeCell ref="A531:D531"/>
    <mergeCell ref="A512:G512"/>
    <mergeCell ref="B514:C514"/>
    <mergeCell ref="B515:C515"/>
    <mergeCell ref="B516:C516"/>
    <mergeCell ref="A517:D517"/>
    <mergeCell ref="A518:F518"/>
    <mergeCell ref="A520:B520"/>
    <mergeCell ref="C520:G520"/>
    <mergeCell ref="A521:B521"/>
    <mergeCell ref="C521:G521"/>
    <mergeCell ref="B503:C503"/>
    <mergeCell ref="B504:C504"/>
    <mergeCell ref="A505:D505"/>
    <mergeCell ref="A506:F506"/>
    <mergeCell ref="A508:B508"/>
    <mergeCell ref="C508:G508"/>
    <mergeCell ref="A509:B509"/>
    <mergeCell ref="C509:G509"/>
    <mergeCell ref="A510:B510"/>
    <mergeCell ref="C510:G510"/>
    <mergeCell ref="A494:F494"/>
    <mergeCell ref="A496:B496"/>
    <mergeCell ref="C496:G496"/>
    <mergeCell ref="A497:B497"/>
    <mergeCell ref="C497:G497"/>
    <mergeCell ref="A498:B498"/>
    <mergeCell ref="C498:G498"/>
    <mergeCell ref="A500:G500"/>
    <mergeCell ref="B502:C502"/>
    <mergeCell ref="A485:B485"/>
    <mergeCell ref="C485:G485"/>
    <mergeCell ref="A486:B486"/>
    <mergeCell ref="C486:G486"/>
    <mergeCell ref="A488:G488"/>
    <mergeCell ref="B490:C490"/>
    <mergeCell ref="B491:C491"/>
    <mergeCell ref="B492:C492"/>
    <mergeCell ref="A493:D493"/>
    <mergeCell ref="B475:C475"/>
    <mergeCell ref="B476:C476"/>
    <mergeCell ref="A477:D477"/>
    <mergeCell ref="B478:C478"/>
    <mergeCell ref="A479:D479"/>
    <mergeCell ref="B480:C480"/>
    <mergeCell ref="A481:D481"/>
    <mergeCell ref="A482:F482"/>
    <mergeCell ref="A484:B484"/>
    <mergeCell ref="C484:G484"/>
    <mergeCell ref="A466:F466"/>
    <mergeCell ref="A468:B468"/>
    <mergeCell ref="C468:G468"/>
    <mergeCell ref="A469:B469"/>
    <mergeCell ref="C469:G469"/>
    <mergeCell ref="A470:B470"/>
    <mergeCell ref="C470:G470"/>
    <mergeCell ref="A472:G472"/>
    <mergeCell ref="B474:C474"/>
    <mergeCell ref="A457:B457"/>
    <mergeCell ref="C457:G457"/>
    <mergeCell ref="A458:B458"/>
    <mergeCell ref="C458:G458"/>
    <mergeCell ref="A460:G460"/>
    <mergeCell ref="B462:C462"/>
    <mergeCell ref="B463:C463"/>
    <mergeCell ref="B464:C464"/>
    <mergeCell ref="A465:D465"/>
    <mergeCell ref="A446:B446"/>
    <mergeCell ref="C446:G446"/>
    <mergeCell ref="A448:G448"/>
    <mergeCell ref="B450:C450"/>
    <mergeCell ref="B451:C451"/>
    <mergeCell ref="B452:C452"/>
    <mergeCell ref="A453:D453"/>
    <mergeCell ref="A454:F454"/>
    <mergeCell ref="A456:B456"/>
    <mergeCell ref="C456:G456"/>
    <mergeCell ref="A436:G436"/>
    <mergeCell ref="B438:C438"/>
    <mergeCell ref="B439:C439"/>
    <mergeCell ref="B440:C440"/>
    <mergeCell ref="A441:D441"/>
    <mergeCell ref="A442:F442"/>
    <mergeCell ref="A444:B444"/>
    <mergeCell ref="C444:G444"/>
    <mergeCell ref="A445:B445"/>
    <mergeCell ref="C445:G445"/>
    <mergeCell ref="B427:C427"/>
    <mergeCell ref="B428:C428"/>
    <mergeCell ref="A429:D429"/>
    <mergeCell ref="A430:F430"/>
    <mergeCell ref="A432:B432"/>
    <mergeCell ref="C432:G432"/>
    <mergeCell ref="A433:B433"/>
    <mergeCell ref="C433:G433"/>
    <mergeCell ref="A434:B434"/>
    <mergeCell ref="C434:G434"/>
    <mergeCell ref="A418:F418"/>
    <mergeCell ref="A420:B420"/>
    <mergeCell ref="C420:G420"/>
    <mergeCell ref="A421:B421"/>
    <mergeCell ref="C421:G421"/>
    <mergeCell ref="A422:B422"/>
    <mergeCell ref="C422:G422"/>
    <mergeCell ref="A424:G424"/>
    <mergeCell ref="B426:C426"/>
    <mergeCell ref="A409:B409"/>
    <mergeCell ref="C409:G409"/>
    <mergeCell ref="A410:B410"/>
    <mergeCell ref="C410:G410"/>
    <mergeCell ref="A412:G412"/>
    <mergeCell ref="B414:C414"/>
    <mergeCell ref="B415:C415"/>
    <mergeCell ref="B416:C416"/>
    <mergeCell ref="A417:D417"/>
    <mergeCell ref="B399:C399"/>
    <mergeCell ref="B400:C400"/>
    <mergeCell ref="B401:C401"/>
    <mergeCell ref="A402:D402"/>
    <mergeCell ref="B403:C403"/>
    <mergeCell ref="B404:C404"/>
    <mergeCell ref="A405:D405"/>
    <mergeCell ref="A406:F406"/>
    <mergeCell ref="A408:B408"/>
    <mergeCell ref="C408:G408"/>
    <mergeCell ref="A390:F390"/>
    <mergeCell ref="A392:B392"/>
    <mergeCell ref="C392:G392"/>
    <mergeCell ref="A393:B393"/>
    <mergeCell ref="C393:G393"/>
    <mergeCell ref="A394:B394"/>
    <mergeCell ref="C394:G394"/>
    <mergeCell ref="A396:G396"/>
    <mergeCell ref="B398:C398"/>
    <mergeCell ref="A381:B381"/>
    <mergeCell ref="C381:G381"/>
    <mergeCell ref="A382:B382"/>
    <mergeCell ref="C382:G382"/>
    <mergeCell ref="A384:G384"/>
    <mergeCell ref="B386:C386"/>
    <mergeCell ref="B387:C387"/>
    <mergeCell ref="B388:C388"/>
    <mergeCell ref="A389:D389"/>
    <mergeCell ref="A370:B370"/>
    <mergeCell ref="C370:G370"/>
    <mergeCell ref="A372:G372"/>
    <mergeCell ref="B374:C374"/>
    <mergeCell ref="B375:C375"/>
    <mergeCell ref="B376:C376"/>
    <mergeCell ref="A377:D377"/>
    <mergeCell ref="A378:F378"/>
    <mergeCell ref="A380:B380"/>
    <mergeCell ref="C380:G380"/>
    <mergeCell ref="B362:C362"/>
    <mergeCell ref="A363:D363"/>
    <mergeCell ref="B364:C364"/>
    <mergeCell ref="A365:D365"/>
    <mergeCell ref="A366:F366"/>
    <mergeCell ref="A368:B368"/>
    <mergeCell ref="C368:G368"/>
    <mergeCell ref="A369:B369"/>
    <mergeCell ref="C369:G369"/>
    <mergeCell ref="A353:D353"/>
    <mergeCell ref="B354:C354"/>
    <mergeCell ref="A355:D355"/>
    <mergeCell ref="B356:C356"/>
    <mergeCell ref="A357:D357"/>
    <mergeCell ref="B358:C358"/>
    <mergeCell ref="A359:D359"/>
    <mergeCell ref="B360:C360"/>
    <mergeCell ref="A361:D361"/>
    <mergeCell ref="B344:C344"/>
    <mergeCell ref="A345:D345"/>
    <mergeCell ref="B346:C346"/>
    <mergeCell ref="A347:D347"/>
    <mergeCell ref="B348:C348"/>
    <mergeCell ref="A349:D349"/>
    <mergeCell ref="B350:C350"/>
    <mergeCell ref="A351:D351"/>
    <mergeCell ref="B352:C352"/>
    <mergeCell ref="A334:B334"/>
    <mergeCell ref="C334:G334"/>
    <mergeCell ref="A336:G336"/>
    <mergeCell ref="B338:C338"/>
    <mergeCell ref="B339:C339"/>
    <mergeCell ref="B340:C340"/>
    <mergeCell ref="A341:D341"/>
    <mergeCell ref="B342:C342"/>
    <mergeCell ref="A343:D343"/>
    <mergeCell ref="A325:D325"/>
    <mergeCell ref="B326:C326"/>
    <mergeCell ref="A327:D327"/>
    <mergeCell ref="B328:C328"/>
    <mergeCell ref="A329:D329"/>
    <mergeCell ref="A330:F330"/>
    <mergeCell ref="A332:B332"/>
    <mergeCell ref="C332:G332"/>
    <mergeCell ref="A333:B333"/>
    <mergeCell ref="C333:G333"/>
    <mergeCell ref="B316:C316"/>
    <mergeCell ref="A317:D317"/>
    <mergeCell ref="B318:C318"/>
    <mergeCell ref="A319:D319"/>
    <mergeCell ref="B320:C320"/>
    <mergeCell ref="A321:D321"/>
    <mergeCell ref="B322:C322"/>
    <mergeCell ref="A323:D323"/>
    <mergeCell ref="B324:C324"/>
    <mergeCell ref="B307:C307"/>
    <mergeCell ref="B308:C308"/>
    <mergeCell ref="A309:D309"/>
    <mergeCell ref="B310:C310"/>
    <mergeCell ref="A311:D311"/>
    <mergeCell ref="B312:C312"/>
    <mergeCell ref="A313:D313"/>
    <mergeCell ref="B314:C314"/>
    <mergeCell ref="A315:D315"/>
    <mergeCell ref="A298:F298"/>
    <mergeCell ref="A300:B300"/>
    <mergeCell ref="C300:G300"/>
    <mergeCell ref="A301:B301"/>
    <mergeCell ref="C301:G301"/>
    <mergeCell ref="A302:B302"/>
    <mergeCell ref="C302:G302"/>
    <mergeCell ref="A304:G304"/>
    <mergeCell ref="B306:C306"/>
    <mergeCell ref="A288:B288"/>
    <mergeCell ref="C288:G288"/>
    <mergeCell ref="A290:G290"/>
    <mergeCell ref="B292:C292"/>
    <mergeCell ref="B293:C293"/>
    <mergeCell ref="B294:C294"/>
    <mergeCell ref="A295:D295"/>
    <mergeCell ref="B296:C296"/>
    <mergeCell ref="A297:D297"/>
    <mergeCell ref="A278:G278"/>
    <mergeCell ref="B280:C280"/>
    <mergeCell ref="B281:C281"/>
    <mergeCell ref="B282:C282"/>
    <mergeCell ref="A283:D283"/>
    <mergeCell ref="A284:F284"/>
    <mergeCell ref="A286:B286"/>
    <mergeCell ref="C286:G286"/>
    <mergeCell ref="A287:B287"/>
    <mergeCell ref="C287:G287"/>
    <mergeCell ref="B269:C269"/>
    <mergeCell ref="B270:C270"/>
    <mergeCell ref="A271:D271"/>
    <mergeCell ref="A272:F272"/>
    <mergeCell ref="A274:B274"/>
    <mergeCell ref="C274:G274"/>
    <mergeCell ref="A275:B275"/>
    <mergeCell ref="C275:G275"/>
    <mergeCell ref="A276:B276"/>
    <mergeCell ref="C276:G276"/>
    <mergeCell ref="A260:F260"/>
    <mergeCell ref="A262:B262"/>
    <mergeCell ref="C262:G262"/>
    <mergeCell ref="A263:B263"/>
    <mergeCell ref="C263:G263"/>
    <mergeCell ref="A264:B264"/>
    <mergeCell ref="C264:G264"/>
    <mergeCell ref="A266:G266"/>
    <mergeCell ref="B268:C268"/>
    <mergeCell ref="A251:B251"/>
    <mergeCell ref="C251:G251"/>
    <mergeCell ref="A252:B252"/>
    <mergeCell ref="C252:G252"/>
    <mergeCell ref="A254:G254"/>
    <mergeCell ref="B256:C256"/>
    <mergeCell ref="B257:C257"/>
    <mergeCell ref="B258:C258"/>
    <mergeCell ref="A259:D259"/>
    <mergeCell ref="B242:C242"/>
    <mergeCell ref="A243:D243"/>
    <mergeCell ref="B244:C244"/>
    <mergeCell ref="A245:D245"/>
    <mergeCell ref="B246:C246"/>
    <mergeCell ref="A247:D247"/>
    <mergeCell ref="A248:F248"/>
    <mergeCell ref="A250:B250"/>
    <mergeCell ref="C250:G250"/>
    <mergeCell ref="A232:G232"/>
    <mergeCell ref="B234:C234"/>
    <mergeCell ref="B235:C235"/>
    <mergeCell ref="B236:C236"/>
    <mergeCell ref="A237:D237"/>
    <mergeCell ref="B238:C238"/>
    <mergeCell ref="A239:D239"/>
    <mergeCell ref="B240:C240"/>
    <mergeCell ref="A241:D241"/>
    <mergeCell ref="B223:C223"/>
    <mergeCell ref="B224:C224"/>
    <mergeCell ref="A225:D225"/>
    <mergeCell ref="A226:F226"/>
    <mergeCell ref="A228:B228"/>
    <mergeCell ref="C228:G228"/>
    <mergeCell ref="A229:B229"/>
    <mergeCell ref="C229:G229"/>
    <mergeCell ref="A230:B230"/>
    <mergeCell ref="C230:G230"/>
    <mergeCell ref="A214:F214"/>
    <mergeCell ref="A216:B216"/>
    <mergeCell ref="C216:G216"/>
    <mergeCell ref="A217:B217"/>
    <mergeCell ref="C217:G217"/>
    <mergeCell ref="A218:B218"/>
    <mergeCell ref="C218:G218"/>
    <mergeCell ref="A220:G220"/>
    <mergeCell ref="B222:C222"/>
    <mergeCell ref="A205:B205"/>
    <mergeCell ref="C205:G205"/>
    <mergeCell ref="A206:B206"/>
    <mergeCell ref="C206:G206"/>
    <mergeCell ref="A208:G208"/>
    <mergeCell ref="B210:C210"/>
    <mergeCell ref="B211:C211"/>
    <mergeCell ref="B212:C212"/>
    <mergeCell ref="A213:D213"/>
    <mergeCell ref="A194:B194"/>
    <mergeCell ref="C194:G194"/>
    <mergeCell ref="A196:G196"/>
    <mergeCell ref="B198:C198"/>
    <mergeCell ref="B199:C199"/>
    <mergeCell ref="B200:C200"/>
    <mergeCell ref="A201:D201"/>
    <mergeCell ref="A202:F202"/>
    <mergeCell ref="A204:B204"/>
    <mergeCell ref="C204:G204"/>
    <mergeCell ref="A184:G184"/>
    <mergeCell ref="B186:C186"/>
    <mergeCell ref="B187:C187"/>
    <mergeCell ref="B188:C188"/>
    <mergeCell ref="A189:D189"/>
    <mergeCell ref="A190:F190"/>
    <mergeCell ref="A192:B192"/>
    <mergeCell ref="C192:G192"/>
    <mergeCell ref="A193:B193"/>
    <mergeCell ref="C193:G193"/>
    <mergeCell ref="B175:C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A156:G156"/>
    <mergeCell ref="B158:C158"/>
    <mergeCell ref="B159:C159"/>
    <mergeCell ref="B160:C160"/>
    <mergeCell ref="B161:C161"/>
    <mergeCell ref="A162:D162"/>
    <mergeCell ref="B163:C163"/>
    <mergeCell ref="B164:C164"/>
    <mergeCell ref="A165:D165"/>
    <mergeCell ref="B147:C147"/>
    <mergeCell ref="B148:C148"/>
    <mergeCell ref="A149:D149"/>
    <mergeCell ref="A150:F150"/>
    <mergeCell ref="A152:B152"/>
    <mergeCell ref="C152:G152"/>
    <mergeCell ref="A153:B153"/>
    <mergeCell ref="C153:G153"/>
    <mergeCell ref="A154:B154"/>
    <mergeCell ref="C154:G154"/>
    <mergeCell ref="A138:F138"/>
    <mergeCell ref="A140:B140"/>
    <mergeCell ref="C140:G140"/>
    <mergeCell ref="A141:B141"/>
    <mergeCell ref="C141:G141"/>
    <mergeCell ref="A142:B142"/>
    <mergeCell ref="C142:G142"/>
    <mergeCell ref="A144:G144"/>
    <mergeCell ref="B146:C146"/>
    <mergeCell ref="A129:B129"/>
    <mergeCell ref="C129:G129"/>
    <mergeCell ref="A130:B130"/>
    <mergeCell ref="C130:G130"/>
    <mergeCell ref="A132:G132"/>
    <mergeCell ref="B134:C134"/>
    <mergeCell ref="B135:C135"/>
    <mergeCell ref="B136:C136"/>
    <mergeCell ref="A137:D137"/>
    <mergeCell ref="B120:C120"/>
    <mergeCell ref="A121:D121"/>
    <mergeCell ref="B122:C122"/>
    <mergeCell ref="A123:D123"/>
    <mergeCell ref="B124:C124"/>
    <mergeCell ref="A125:D125"/>
    <mergeCell ref="A126:F126"/>
    <mergeCell ref="A128:B128"/>
    <mergeCell ref="C128:G128"/>
    <mergeCell ref="A111:D111"/>
    <mergeCell ref="B112:C112"/>
    <mergeCell ref="A113:D113"/>
    <mergeCell ref="B114:C114"/>
    <mergeCell ref="A115:D115"/>
    <mergeCell ref="B116:C116"/>
    <mergeCell ref="A117:D117"/>
    <mergeCell ref="B118:C118"/>
    <mergeCell ref="A119:D119"/>
    <mergeCell ref="B102:C102"/>
    <mergeCell ref="A103:D103"/>
    <mergeCell ref="B104:C104"/>
    <mergeCell ref="A105:D105"/>
    <mergeCell ref="B106:C106"/>
    <mergeCell ref="A107:D107"/>
    <mergeCell ref="B108:C108"/>
    <mergeCell ref="A109:D109"/>
    <mergeCell ref="B110:C110"/>
    <mergeCell ref="A92:B92"/>
    <mergeCell ref="C92:G92"/>
    <mergeCell ref="A94:G94"/>
    <mergeCell ref="B96:C96"/>
    <mergeCell ref="B97:C97"/>
    <mergeCell ref="B98:C98"/>
    <mergeCell ref="A99:D99"/>
    <mergeCell ref="B100:C100"/>
    <mergeCell ref="A101:D101"/>
    <mergeCell ref="A83:D83"/>
    <mergeCell ref="B84:C84"/>
    <mergeCell ref="A85:D85"/>
    <mergeCell ref="B86:C86"/>
    <mergeCell ref="A87:D87"/>
    <mergeCell ref="A88:F88"/>
    <mergeCell ref="A90:B90"/>
    <mergeCell ref="C90:G90"/>
    <mergeCell ref="A91:B91"/>
    <mergeCell ref="C91:G91"/>
    <mergeCell ref="B74:C74"/>
    <mergeCell ref="A75:D75"/>
    <mergeCell ref="B76:C76"/>
    <mergeCell ref="A77:D77"/>
    <mergeCell ref="B78:C78"/>
    <mergeCell ref="A79:D79"/>
    <mergeCell ref="B80:C80"/>
    <mergeCell ref="A81:D81"/>
    <mergeCell ref="B82:C82"/>
    <mergeCell ref="B65:C65"/>
    <mergeCell ref="B66:C66"/>
    <mergeCell ref="A67:D67"/>
    <mergeCell ref="B68:C68"/>
    <mergeCell ref="A69:D69"/>
    <mergeCell ref="B70:C70"/>
    <mergeCell ref="A71:D71"/>
    <mergeCell ref="B72:C72"/>
    <mergeCell ref="A73:D73"/>
    <mergeCell ref="A56:F56"/>
    <mergeCell ref="A58:B58"/>
    <mergeCell ref="C58:G58"/>
    <mergeCell ref="A59:B59"/>
    <mergeCell ref="C59:G59"/>
    <mergeCell ref="A60:B60"/>
    <mergeCell ref="C60:G60"/>
    <mergeCell ref="A62:G62"/>
    <mergeCell ref="B64:C64"/>
    <mergeCell ref="B47:C47"/>
    <mergeCell ref="B48:C48"/>
    <mergeCell ref="A49:D49"/>
    <mergeCell ref="B50:C50"/>
    <mergeCell ref="A51:D51"/>
    <mergeCell ref="B52:C52"/>
    <mergeCell ref="A53:D53"/>
    <mergeCell ref="B54:C54"/>
    <mergeCell ref="A55:D55"/>
    <mergeCell ref="A38:F38"/>
    <mergeCell ref="A40:B40"/>
    <mergeCell ref="C40:G40"/>
    <mergeCell ref="A41:B41"/>
    <mergeCell ref="C41:G41"/>
    <mergeCell ref="A42:B42"/>
    <mergeCell ref="C42:G42"/>
    <mergeCell ref="A44:G44"/>
    <mergeCell ref="B46:C46"/>
    <mergeCell ref="A29:B29"/>
    <mergeCell ref="C29:G29"/>
    <mergeCell ref="A30:B30"/>
    <mergeCell ref="C30:G30"/>
    <mergeCell ref="A32:G32"/>
    <mergeCell ref="B34:C34"/>
    <mergeCell ref="B35:C35"/>
    <mergeCell ref="B36:C36"/>
    <mergeCell ref="A37:D37"/>
    <mergeCell ref="A18:G18"/>
    <mergeCell ref="B20:C20"/>
    <mergeCell ref="B21:C21"/>
    <mergeCell ref="B22:C22"/>
    <mergeCell ref="A23:D23"/>
    <mergeCell ref="B24:C24"/>
    <mergeCell ref="A25:D25"/>
    <mergeCell ref="A26:F26"/>
    <mergeCell ref="A28:B28"/>
    <mergeCell ref="C28:G28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2:B2"/>
    <mergeCell ref="C2:G2"/>
    <mergeCell ref="A3:B3"/>
    <mergeCell ref="C3:G3"/>
    <mergeCell ref="A4:B4"/>
    <mergeCell ref="C4:G4"/>
    <mergeCell ref="A6:G6"/>
    <mergeCell ref="B8:C8"/>
    <mergeCell ref="B9:C9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zoomScaleNormal="100" workbookViewId="0"/>
  </sheetViews>
  <sheetFormatPr defaultRowHeight="10.199999999999999" x14ac:dyDescent="0.2"/>
  <cols>
    <col min="1" max="1" width="11.5" customWidth="1"/>
    <col min="2" max="2" width="15.25" customWidth="1"/>
    <col min="3" max="3" width="57.25" customWidth="1"/>
    <col min="4" max="12" width="19.125" customWidth="1"/>
    <col min="13" max="1025" width="8.625" customWidth="1"/>
  </cols>
  <sheetData>
    <row r="1" spans="1:13" ht="15" customHeight="1" x14ac:dyDescent="0.2"/>
    <row r="2" spans="1:13" ht="25.05" customHeight="1" x14ac:dyDescent="0.2">
      <c r="A2" s="14" t="s">
        <v>509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2"/>
    <row r="4" spans="1:13" ht="25.05" customHeight="1" x14ac:dyDescent="0.2">
      <c r="A4" s="14" t="s">
        <v>510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6" spans="1:13" ht="49.95" customHeight="1" x14ac:dyDescent="0.2">
      <c r="A6" s="6" t="s">
        <v>205</v>
      </c>
      <c r="B6" s="6" t="s">
        <v>42</v>
      </c>
      <c r="C6" s="6" t="s">
        <v>511</v>
      </c>
      <c r="D6" s="6" t="s">
        <v>512</v>
      </c>
      <c r="E6" s="6"/>
      <c r="F6" s="6"/>
      <c r="G6" s="6" t="s">
        <v>513</v>
      </c>
      <c r="H6" s="6"/>
      <c r="I6" s="6"/>
      <c r="J6" s="6" t="s">
        <v>514</v>
      </c>
      <c r="K6" s="6"/>
      <c r="L6" s="6"/>
    </row>
    <row r="7" spans="1:13" ht="49.95" customHeight="1" x14ac:dyDescent="0.2">
      <c r="A7" s="6"/>
      <c r="B7" s="6"/>
      <c r="C7" s="6"/>
      <c r="D7" s="18" t="s">
        <v>515</v>
      </c>
      <c r="E7" s="18" t="s">
        <v>516</v>
      </c>
      <c r="F7" s="18" t="s">
        <v>517</v>
      </c>
      <c r="G7" s="18" t="s">
        <v>515</v>
      </c>
      <c r="H7" s="18" t="s">
        <v>516</v>
      </c>
      <c r="I7" s="18" t="s">
        <v>518</v>
      </c>
      <c r="J7" s="18" t="s">
        <v>515</v>
      </c>
      <c r="K7" s="18" t="s">
        <v>516</v>
      </c>
      <c r="L7" s="18" t="s">
        <v>519</v>
      </c>
    </row>
    <row r="8" spans="1:13" ht="25.05" customHeight="1" x14ac:dyDescent="0.2">
      <c r="A8" s="18" t="s">
        <v>210</v>
      </c>
      <c r="B8" s="18" t="s">
        <v>320</v>
      </c>
      <c r="C8" s="18" t="s">
        <v>321</v>
      </c>
      <c r="D8" s="18" t="s">
        <v>322</v>
      </c>
      <c r="E8" s="18" t="s">
        <v>323</v>
      </c>
      <c r="F8" s="18" t="s">
        <v>324</v>
      </c>
      <c r="G8" s="18" t="s">
        <v>325</v>
      </c>
      <c r="H8" s="18" t="s">
        <v>326</v>
      </c>
      <c r="I8" s="18" t="s">
        <v>327</v>
      </c>
      <c r="J8" s="18" t="s">
        <v>328</v>
      </c>
      <c r="K8" s="18" t="s">
        <v>338</v>
      </c>
      <c r="L8" s="18" t="s">
        <v>340</v>
      </c>
    </row>
    <row r="9" spans="1:13" x14ac:dyDescent="0.2">
      <c r="A9" s="18" t="s">
        <v>56</v>
      </c>
      <c r="B9" s="18" t="s">
        <v>56</v>
      </c>
      <c r="C9" s="18" t="s">
        <v>56</v>
      </c>
      <c r="D9" s="18" t="s">
        <v>56</v>
      </c>
      <c r="E9" s="18" t="s">
        <v>56</v>
      </c>
      <c r="F9" s="18" t="s">
        <v>56</v>
      </c>
      <c r="G9" s="18" t="s">
        <v>56</v>
      </c>
      <c r="H9" s="18" t="s">
        <v>56</v>
      </c>
      <c r="I9" s="18" t="s">
        <v>56</v>
      </c>
      <c r="J9" s="18" t="s">
        <v>56</v>
      </c>
      <c r="K9" s="18" t="s">
        <v>56</v>
      </c>
      <c r="L9" s="18" t="s">
        <v>56</v>
      </c>
    </row>
    <row r="10" spans="1:13" ht="15" customHeight="1" x14ac:dyDescent="0.2"/>
    <row r="11" spans="1:13" ht="25.05" customHeight="1" x14ac:dyDescent="0.2">
      <c r="A11" s="14" t="s">
        <v>520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2"/>
    <row r="13" spans="1:13" ht="25.05" customHeight="1" x14ac:dyDescent="0.2">
      <c r="A13" s="14" t="s">
        <v>521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5" spans="1:13" ht="49.95" customHeight="1" x14ac:dyDescent="0.2">
      <c r="A15" s="6" t="s">
        <v>205</v>
      </c>
      <c r="B15" s="6" t="s">
        <v>42</v>
      </c>
      <c r="C15" s="6" t="s">
        <v>511</v>
      </c>
      <c r="D15" s="6" t="s">
        <v>512</v>
      </c>
      <c r="E15" s="6"/>
      <c r="F15" s="6"/>
      <c r="G15" s="6" t="s">
        <v>513</v>
      </c>
      <c r="H15" s="6"/>
      <c r="I15" s="6"/>
      <c r="J15" s="6" t="s">
        <v>514</v>
      </c>
      <c r="K15" s="6"/>
      <c r="L15" s="6"/>
    </row>
    <row r="16" spans="1:13" ht="49.95" customHeight="1" x14ac:dyDescent="0.2">
      <c r="A16" s="6"/>
      <c r="B16" s="6"/>
      <c r="C16" s="6"/>
      <c r="D16" s="18" t="s">
        <v>515</v>
      </c>
      <c r="E16" s="18" t="s">
        <v>516</v>
      </c>
      <c r="F16" s="18" t="s">
        <v>517</v>
      </c>
      <c r="G16" s="18" t="s">
        <v>515</v>
      </c>
      <c r="H16" s="18" t="s">
        <v>516</v>
      </c>
      <c r="I16" s="18" t="s">
        <v>518</v>
      </c>
      <c r="J16" s="18" t="s">
        <v>515</v>
      </c>
      <c r="K16" s="18" t="s">
        <v>516</v>
      </c>
      <c r="L16" s="18" t="s">
        <v>519</v>
      </c>
    </row>
    <row r="17" spans="1:12" ht="25.05" customHeight="1" x14ac:dyDescent="0.2">
      <c r="A17" s="18" t="s">
        <v>210</v>
      </c>
      <c r="B17" s="18" t="s">
        <v>320</v>
      </c>
      <c r="C17" s="18" t="s">
        <v>321</v>
      </c>
      <c r="D17" s="18" t="s">
        <v>322</v>
      </c>
      <c r="E17" s="18" t="s">
        <v>323</v>
      </c>
      <c r="F17" s="18" t="s">
        <v>324</v>
      </c>
      <c r="G17" s="18" t="s">
        <v>325</v>
      </c>
      <c r="H17" s="18" t="s">
        <v>326</v>
      </c>
      <c r="I17" s="18" t="s">
        <v>327</v>
      </c>
      <c r="J17" s="18" t="s">
        <v>328</v>
      </c>
      <c r="K17" s="18" t="s">
        <v>338</v>
      </c>
      <c r="L17" s="18" t="s">
        <v>340</v>
      </c>
    </row>
    <row r="18" spans="1:12" ht="25.05" customHeight="1" x14ac:dyDescent="0.2">
      <c r="A18" s="18" t="s">
        <v>210</v>
      </c>
      <c r="B18" s="18" t="s">
        <v>111</v>
      </c>
      <c r="C18" s="19" t="s">
        <v>522</v>
      </c>
      <c r="D18" s="20">
        <v>1</v>
      </c>
      <c r="E18" s="20">
        <v>200000</v>
      </c>
      <c r="F18" s="20">
        <v>200000</v>
      </c>
      <c r="G18" s="20">
        <v>1</v>
      </c>
      <c r="H18" s="20">
        <v>200000</v>
      </c>
      <c r="I18" s="20">
        <v>200000</v>
      </c>
      <c r="J18" s="20">
        <v>1</v>
      </c>
      <c r="K18" s="20">
        <v>200000</v>
      </c>
      <c r="L18" s="20">
        <v>200000</v>
      </c>
    </row>
    <row r="19" spans="1:12" ht="25.05" customHeight="1" x14ac:dyDescent="0.2">
      <c r="A19" s="1" t="s">
        <v>386</v>
      </c>
      <c r="B19" s="1"/>
      <c r="C19" s="1"/>
      <c r="D19" s="24" t="s">
        <v>56</v>
      </c>
      <c r="E19" s="24" t="s">
        <v>56</v>
      </c>
      <c r="F19" s="24">
        <f>SUM(F18:F18)</f>
        <v>200000</v>
      </c>
      <c r="G19" s="24" t="s">
        <v>56</v>
      </c>
      <c r="H19" s="24" t="s">
        <v>56</v>
      </c>
      <c r="I19" s="24">
        <f>SUM(I18:I18)</f>
        <v>200000</v>
      </c>
      <c r="J19" s="24" t="s">
        <v>56</v>
      </c>
      <c r="K19" s="24" t="s">
        <v>56</v>
      </c>
      <c r="L19" s="24">
        <f>SUM(L18:L18)</f>
        <v>200000</v>
      </c>
    </row>
    <row r="20" spans="1:12" ht="15" customHeight="1" x14ac:dyDescent="0.2"/>
    <row r="21" spans="1:12" ht="25.05" customHeight="1" x14ac:dyDescent="0.2">
      <c r="A21" s="14" t="s">
        <v>523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3" spans="1:12" ht="49.95" customHeight="1" x14ac:dyDescent="0.2">
      <c r="A23" s="6" t="s">
        <v>205</v>
      </c>
      <c r="B23" s="6" t="s">
        <v>42</v>
      </c>
      <c r="C23" s="6" t="s">
        <v>511</v>
      </c>
      <c r="D23" s="6" t="s">
        <v>512</v>
      </c>
      <c r="E23" s="6"/>
      <c r="F23" s="6"/>
      <c r="G23" s="6" t="s">
        <v>513</v>
      </c>
      <c r="H23" s="6"/>
      <c r="I23" s="6"/>
      <c r="J23" s="6" t="s">
        <v>514</v>
      </c>
      <c r="K23" s="6"/>
      <c r="L23" s="6"/>
    </row>
    <row r="24" spans="1:12" ht="49.95" customHeight="1" x14ac:dyDescent="0.2">
      <c r="A24" s="6"/>
      <c r="B24" s="6"/>
      <c r="C24" s="6"/>
      <c r="D24" s="18" t="s">
        <v>515</v>
      </c>
      <c r="E24" s="18" t="s">
        <v>516</v>
      </c>
      <c r="F24" s="18" t="s">
        <v>517</v>
      </c>
      <c r="G24" s="18" t="s">
        <v>515</v>
      </c>
      <c r="H24" s="18" t="s">
        <v>516</v>
      </c>
      <c r="I24" s="18" t="s">
        <v>518</v>
      </c>
      <c r="J24" s="18" t="s">
        <v>515</v>
      </c>
      <c r="K24" s="18" t="s">
        <v>516</v>
      </c>
      <c r="L24" s="18" t="s">
        <v>519</v>
      </c>
    </row>
    <row r="25" spans="1:12" ht="25.05" customHeight="1" x14ac:dyDescent="0.2">
      <c r="A25" s="18" t="s">
        <v>210</v>
      </c>
      <c r="B25" s="18" t="s">
        <v>320</v>
      </c>
      <c r="C25" s="18" t="s">
        <v>321</v>
      </c>
      <c r="D25" s="18" t="s">
        <v>322</v>
      </c>
      <c r="E25" s="18" t="s">
        <v>323</v>
      </c>
      <c r="F25" s="18" t="s">
        <v>324</v>
      </c>
      <c r="G25" s="18" t="s">
        <v>325</v>
      </c>
      <c r="H25" s="18" t="s">
        <v>326</v>
      </c>
      <c r="I25" s="18" t="s">
        <v>327</v>
      </c>
      <c r="J25" s="18" t="s">
        <v>328</v>
      </c>
      <c r="K25" s="18" t="s">
        <v>338</v>
      </c>
      <c r="L25" s="18" t="s">
        <v>340</v>
      </c>
    </row>
    <row r="26" spans="1:12" ht="25.05" customHeight="1" x14ac:dyDescent="0.2">
      <c r="A26" s="18" t="s">
        <v>210</v>
      </c>
      <c r="B26" s="18" t="s">
        <v>111</v>
      </c>
      <c r="C26" s="19" t="s">
        <v>524</v>
      </c>
      <c r="D26" s="20">
        <v>1</v>
      </c>
      <c r="E26" s="20">
        <v>103500</v>
      </c>
      <c r="F26" s="20">
        <v>103500</v>
      </c>
      <c r="G26" s="20">
        <v>1</v>
      </c>
      <c r="H26" s="20">
        <v>110000</v>
      </c>
      <c r="I26" s="20">
        <v>110000</v>
      </c>
      <c r="J26" s="20">
        <v>1</v>
      </c>
      <c r="K26" s="20">
        <v>105000</v>
      </c>
      <c r="L26" s="20">
        <v>105000</v>
      </c>
    </row>
    <row r="27" spans="1:12" ht="25.05" customHeight="1" x14ac:dyDescent="0.2">
      <c r="A27" s="18" t="s">
        <v>320</v>
      </c>
      <c r="B27" s="18" t="s">
        <v>111</v>
      </c>
      <c r="C27" s="19" t="s">
        <v>525</v>
      </c>
      <c r="D27" s="20">
        <v>1</v>
      </c>
      <c r="E27" s="20">
        <v>195000</v>
      </c>
      <c r="F27" s="20">
        <v>195000</v>
      </c>
      <c r="G27" s="20">
        <v>1</v>
      </c>
      <c r="H27" s="20">
        <v>10000</v>
      </c>
      <c r="I27" s="20">
        <v>10000</v>
      </c>
      <c r="J27" s="20">
        <v>1</v>
      </c>
      <c r="K27" s="20">
        <v>10000</v>
      </c>
      <c r="L27" s="20">
        <v>10000</v>
      </c>
    </row>
    <row r="28" spans="1:12" ht="25.05" customHeight="1" x14ac:dyDescent="0.2">
      <c r="A28" s="18" t="s">
        <v>321</v>
      </c>
      <c r="B28" s="18" t="s">
        <v>111</v>
      </c>
      <c r="C28" s="19" t="s">
        <v>526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</row>
    <row r="29" spans="1:12" ht="25.05" customHeight="1" x14ac:dyDescent="0.2">
      <c r="A29" s="18" t="s">
        <v>322</v>
      </c>
      <c r="B29" s="18" t="s">
        <v>111</v>
      </c>
      <c r="C29" s="19" t="s">
        <v>527</v>
      </c>
      <c r="D29" s="20">
        <v>9828</v>
      </c>
      <c r="E29" s="20">
        <v>286.94</v>
      </c>
      <c r="F29" s="20">
        <v>2820046.32</v>
      </c>
      <c r="G29" s="20">
        <v>7985.6577977300003</v>
      </c>
      <c r="H29" s="20">
        <v>298.42</v>
      </c>
      <c r="I29" s="20">
        <v>2383079.99999859</v>
      </c>
      <c r="J29" s="20">
        <v>7975.2545431099998</v>
      </c>
      <c r="K29" s="20">
        <v>310.36</v>
      </c>
      <c r="L29" s="20">
        <v>2475199.99999962</v>
      </c>
    </row>
    <row r="30" spans="1:12" ht="25.05" customHeight="1" x14ac:dyDescent="0.2">
      <c r="A30" s="18" t="s">
        <v>323</v>
      </c>
      <c r="B30" s="18" t="s">
        <v>111</v>
      </c>
      <c r="C30" s="19" t="s">
        <v>528</v>
      </c>
      <c r="D30" s="20">
        <v>1</v>
      </c>
      <c r="E30" s="20">
        <v>69600.240000000005</v>
      </c>
      <c r="F30" s="20">
        <v>69600.240000000005</v>
      </c>
      <c r="G30" s="20">
        <v>1</v>
      </c>
      <c r="H30" s="20">
        <v>60000</v>
      </c>
      <c r="I30" s="20">
        <v>60000</v>
      </c>
      <c r="J30" s="20">
        <v>1</v>
      </c>
      <c r="K30" s="20">
        <v>68000</v>
      </c>
      <c r="L30" s="20">
        <v>68000</v>
      </c>
    </row>
    <row r="31" spans="1:12" ht="49.95" customHeight="1" x14ac:dyDescent="0.2">
      <c r="A31" s="18" t="s">
        <v>324</v>
      </c>
      <c r="B31" s="18" t="s">
        <v>111</v>
      </c>
      <c r="C31" s="19" t="s">
        <v>529</v>
      </c>
      <c r="D31" s="20">
        <v>1</v>
      </c>
      <c r="E31" s="20">
        <v>20000</v>
      </c>
      <c r="F31" s="20">
        <v>20000</v>
      </c>
      <c r="G31" s="20">
        <v>1</v>
      </c>
      <c r="H31" s="20">
        <v>5000</v>
      </c>
      <c r="I31" s="20">
        <v>5000</v>
      </c>
      <c r="J31" s="20">
        <v>1</v>
      </c>
      <c r="K31" s="20">
        <v>5000</v>
      </c>
      <c r="L31" s="20">
        <v>5000</v>
      </c>
    </row>
    <row r="32" spans="1:12" ht="25.05" customHeight="1" x14ac:dyDescent="0.2">
      <c r="A32" s="18" t="s">
        <v>325</v>
      </c>
      <c r="B32" s="18" t="s">
        <v>111</v>
      </c>
      <c r="C32" s="19" t="s">
        <v>530</v>
      </c>
      <c r="D32" s="20">
        <v>4</v>
      </c>
      <c r="E32" s="20">
        <v>11700</v>
      </c>
      <c r="F32" s="20">
        <v>46800</v>
      </c>
      <c r="G32" s="20">
        <v>1</v>
      </c>
      <c r="H32" s="20">
        <v>46800</v>
      </c>
      <c r="I32" s="20">
        <v>46800</v>
      </c>
      <c r="J32" s="20">
        <v>1</v>
      </c>
      <c r="K32" s="20">
        <v>46800</v>
      </c>
      <c r="L32" s="20">
        <v>46800</v>
      </c>
    </row>
    <row r="33" spans="1:12" ht="25.05" customHeight="1" x14ac:dyDescent="0.2">
      <c r="A33" s="18" t="s">
        <v>326</v>
      </c>
      <c r="B33" s="18" t="s">
        <v>111</v>
      </c>
      <c r="C33" s="19" t="s">
        <v>531</v>
      </c>
      <c r="D33" s="20">
        <v>1</v>
      </c>
      <c r="E33" s="20">
        <v>2350317.46</v>
      </c>
      <c r="F33" s="20">
        <v>2350317.46</v>
      </c>
      <c r="G33" s="20">
        <v>1</v>
      </c>
      <c r="H33" s="20">
        <v>2870000</v>
      </c>
      <c r="I33" s="20">
        <v>2870000</v>
      </c>
      <c r="J33" s="20">
        <v>1</v>
      </c>
      <c r="K33" s="20">
        <v>2870000</v>
      </c>
      <c r="L33" s="20">
        <v>2870000</v>
      </c>
    </row>
    <row r="34" spans="1:12" ht="25.05" customHeight="1" x14ac:dyDescent="0.2">
      <c r="A34" s="18" t="s">
        <v>327</v>
      </c>
      <c r="B34" s="18" t="s">
        <v>111</v>
      </c>
      <c r="C34" s="19" t="s">
        <v>532</v>
      </c>
      <c r="D34" s="20">
        <v>1</v>
      </c>
      <c r="E34" s="20">
        <v>5000</v>
      </c>
      <c r="F34" s="20">
        <v>5000</v>
      </c>
      <c r="G34" s="20">
        <v>1</v>
      </c>
      <c r="H34" s="20">
        <v>4000</v>
      </c>
      <c r="I34" s="20">
        <v>4000</v>
      </c>
      <c r="J34" s="20">
        <v>1</v>
      </c>
      <c r="K34" s="20">
        <v>4000</v>
      </c>
      <c r="L34" s="20">
        <v>4000</v>
      </c>
    </row>
    <row r="35" spans="1:12" ht="25.05" customHeight="1" x14ac:dyDescent="0.2">
      <c r="A35" s="18" t="s">
        <v>328</v>
      </c>
      <c r="B35" s="18" t="s">
        <v>111</v>
      </c>
      <c r="C35" s="19" t="s">
        <v>533</v>
      </c>
      <c r="D35" s="20">
        <v>1</v>
      </c>
      <c r="E35" s="20">
        <v>5800.02</v>
      </c>
      <c r="F35" s="20">
        <v>5800.02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</row>
    <row r="36" spans="1:12" ht="25.05" customHeight="1" x14ac:dyDescent="0.2">
      <c r="A36" s="18" t="s">
        <v>338</v>
      </c>
      <c r="B36" s="18" t="s">
        <v>111</v>
      </c>
      <c r="C36" s="19" t="s">
        <v>534</v>
      </c>
      <c r="D36" s="20">
        <v>1</v>
      </c>
      <c r="E36" s="20">
        <v>80000</v>
      </c>
      <c r="F36" s="20">
        <v>80000</v>
      </c>
      <c r="G36" s="20">
        <v>1</v>
      </c>
      <c r="H36" s="20">
        <v>65000</v>
      </c>
      <c r="I36" s="20">
        <v>65000</v>
      </c>
      <c r="J36" s="20">
        <v>1</v>
      </c>
      <c r="K36" s="20">
        <v>72000</v>
      </c>
      <c r="L36" s="20">
        <v>72000</v>
      </c>
    </row>
    <row r="37" spans="1:12" ht="25.05" customHeight="1" x14ac:dyDescent="0.2">
      <c r="A37" s="18" t="s">
        <v>340</v>
      </c>
      <c r="B37" s="18" t="s">
        <v>111</v>
      </c>
      <c r="C37" s="19" t="s">
        <v>535</v>
      </c>
      <c r="D37" s="20">
        <v>1</v>
      </c>
      <c r="E37" s="20">
        <v>33000</v>
      </c>
      <c r="F37" s="20">
        <v>33000</v>
      </c>
      <c r="G37" s="20">
        <v>1</v>
      </c>
      <c r="H37" s="20">
        <v>40000</v>
      </c>
      <c r="I37" s="20">
        <v>40000</v>
      </c>
      <c r="J37" s="20">
        <v>1</v>
      </c>
      <c r="K37" s="20">
        <v>40000</v>
      </c>
      <c r="L37" s="20">
        <v>40000</v>
      </c>
    </row>
    <row r="38" spans="1:12" ht="49.95" customHeight="1" x14ac:dyDescent="0.2">
      <c r="A38" s="18" t="s">
        <v>342</v>
      </c>
      <c r="B38" s="18" t="s">
        <v>111</v>
      </c>
      <c r="C38" s="19" t="s">
        <v>536</v>
      </c>
      <c r="D38" s="20">
        <v>1</v>
      </c>
      <c r="E38" s="20">
        <v>28000</v>
      </c>
      <c r="F38" s="20">
        <v>28000</v>
      </c>
      <c r="G38" s="20">
        <v>1</v>
      </c>
      <c r="H38" s="20">
        <v>28000</v>
      </c>
      <c r="I38" s="20">
        <v>28000</v>
      </c>
      <c r="J38" s="20">
        <v>1</v>
      </c>
      <c r="K38" s="20">
        <v>28000</v>
      </c>
      <c r="L38" s="20">
        <v>28000</v>
      </c>
    </row>
    <row r="39" spans="1:12" ht="25.05" customHeight="1" x14ac:dyDescent="0.2">
      <c r="A39" s="18" t="s">
        <v>344</v>
      </c>
      <c r="B39" s="18" t="s">
        <v>111</v>
      </c>
      <c r="C39" s="19" t="s">
        <v>537</v>
      </c>
      <c r="D39" s="20">
        <v>1</v>
      </c>
      <c r="E39" s="20">
        <v>4345.49</v>
      </c>
      <c r="F39" s="20">
        <v>4345.49</v>
      </c>
      <c r="G39" s="20">
        <v>1</v>
      </c>
      <c r="H39" s="20">
        <v>5000</v>
      </c>
      <c r="I39" s="20">
        <v>5000</v>
      </c>
      <c r="J39" s="20">
        <v>1</v>
      </c>
      <c r="K39" s="20">
        <v>5000</v>
      </c>
      <c r="L39" s="20">
        <v>5000</v>
      </c>
    </row>
    <row r="40" spans="1:12" ht="25.05" customHeight="1" x14ac:dyDescent="0.2">
      <c r="A40" s="18" t="s">
        <v>346</v>
      </c>
      <c r="B40" s="18" t="s">
        <v>111</v>
      </c>
      <c r="C40" s="19" t="s">
        <v>538</v>
      </c>
      <c r="D40" s="20">
        <v>1</v>
      </c>
      <c r="E40" s="20">
        <v>50000</v>
      </c>
      <c r="F40" s="20">
        <v>50000</v>
      </c>
      <c r="G40" s="20">
        <v>1</v>
      </c>
      <c r="H40" s="20">
        <v>5000</v>
      </c>
      <c r="I40" s="20">
        <v>5000</v>
      </c>
      <c r="J40" s="20">
        <v>1</v>
      </c>
      <c r="K40" s="20">
        <v>5000</v>
      </c>
      <c r="L40" s="20">
        <v>5000</v>
      </c>
    </row>
    <row r="41" spans="1:12" ht="25.05" customHeight="1" x14ac:dyDescent="0.2">
      <c r="A41" s="18" t="s">
        <v>348</v>
      </c>
      <c r="B41" s="18" t="s">
        <v>111</v>
      </c>
      <c r="C41" s="19" t="s">
        <v>539</v>
      </c>
      <c r="D41" s="20">
        <v>1</v>
      </c>
      <c r="E41" s="20">
        <v>166491.82999999999</v>
      </c>
      <c r="F41" s="20">
        <v>166491.82999999999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</row>
    <row r="42" spans="1:12" ht="25.05" customHeight="1" x14ac:dyDescent="0.2">
      <c r="A42" s="18" t="s">
        <v>350</v>
      </c>
      <c r="B42" s="18" t="s">
        <v>111</v>
      </c>
      <c r="C42" s="19" t="s">
        <v>540</v>
      </c>
      <c r="D42" s="20">
        <v>1</v>
      </c>
      <c r="E42" s="20">
        <v>40000</v>
      </c>
      <c r="F42" s="20">
        <v>40000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</row>
    <row r="43" spans="1:12" ht="25.05" customHeight="1" x14ac:dyDescent="0.2">
      <c r="A43" s="18" t="s">
        <v>352</v>
      </c>
      <c r="B43" s="18" t="s">
        <v>111</v>
      </c>
      <c r="C43" s="19" t="s">
        <v>541</v>
      </c>
      <c r="D43" s="20">
        <v>50768</v>
      </c>
      <c r="E43" s="20">
        <v>143.47</v>
      </c>
      <c r="F43" s="20">
        <v>7283684.96</v>
      </c>
      <c r="G43" s="20">
        <v>41069.0972454</v>
      </c>
      <c r="H43" s="20">
        <v>149.21</v>
      </c>
      <c r="I43" s="20">
        <v>6127919.9999861298</v>
      </c>
      <c r="J43" s="20">
        <v>41015.594793099997</v>
      </c>
      <c r="K43" s="20">
        <v>155.18</v>
      </c>
      <c r="L43" s="20">
        <v>6364799.99999326</v>
      </c>
    </row>
    <row r="44" spans="1:12" ht="49.95" customHeight="1" x14ac:dyDescent="0.2">
      <c r="A44" s="18" t="s">
        <v>354</v>
      </c>
      <c r="B44" s="18" t="s">
        <v>111</v>
      </c>
      <c r="C44" s="19" t="s">
        <v>542</v>
      </c>
      <c r="D44" s="20">
        <v>1</v>
      </c>
      <c r="E44" s="20">
        <v>20160</v>
      </c>
      <c r="F44" s="20">
        <v>20160</v>
      </c>
      <c r="G44" s="20">
        <v>1</v>
      </c>
      <c r="H44" s="20">
        <v>19653.5</v>
      </c>
      <c r="I44" s="20">
        <v>19653.5</v>
      </c>
      <c r="J44" s="20">
        <v>1</v>
      </c>
      <c r="K44" s="20">
        <v>19653.5</v>
      </c>
      <c r="L44" s="20">
        <v>19653.5</v>
      </c>
    </row>
    <row r="45" spans="1:12" ht="25.05" customHeight="1" x14ac:dyDescent="0.2">
      <c r="A45" s="18" t="s">
        <v>356</v>
      </c>
      <c r="B45" s="18" t="s">
        <v>111</v>
      </c>
      <c r="C45" s="19" t="s">
        <v>543</v>
      </c>
      <c r="D45" s="20">
        <v>1</v>
      </c>
      <c r="E45" s="20">
        <v>40000</v>
      </c>
      <c r="F45" s="20">
        <v>40000</v>
      </c>
      <c r="G45" s="20">
        <v>1</v>
      </c>
      <c r="H45" s="20">
        <v>35000</v>
      </c>
      <c r="I45" s="20">
        <v>35000</v>
      </c>
      <c r="J45" s="20">
        <v>1</v>
      </c>
      <c r="K45" s="20">
        <v>35000</v>
      </c>
      <c r="L45" s="20">
        <v>35000</v>
      </c>
    </row>
    <row r="46" spans="1:12" ht="25.05" customHeight="1" x14ac:dyDescent="0.2">
      <c r="A46" s="18" t="s">
        <v>358</v>
      </c>
      <c r="B46" s="18" t="s">
        <v>111</v>
      </c>
      <c r="C46" s="19" t="s">
        <v>544</v>
      </c>
      <c r="D46" s="20">
        <v>1</v>
      </c>
      <c r="E46" s="20">
        <v>200000</v>
      </c>
      <c r="F46" s="20">
        <v>200000</v>
      </c>
      <c r="G46" s="20">
        <v>1</v>
      </c>
      <c r="H46" s="20">
        <v>177000</v>
      </c>
      <c r="I46" s="20">
        <v>177000</v>
      </c>
      <c r="J46" s="20">
        <v>1</v>
      </c>
      <c r="K46" s="20">
        <v>175000</v>
      </c>
      <c r="L46" s="20">
        <v>175000</v>
      </c>
    </row>
    <row r="47" spans="1:12" ht="25.05" customHeight="1" x14ac:dyDescent="0.2">
      <c r="A47" s="18" t="s">
        <v>360</v>
      </c>
      <c r="B47" s="18" t="s">
        <v>111</v>
      </c>
      <c r="C47" s="19" t="s">
        <v>545</v>
      </c>
      <c r="D47" s="20">
        <v>12</v>
      </c>
      <c r="E47" s="20">
        <v>800</v>
      </c>
      <c r="F47" s="20">
        <v>9600</v>
      </c>
      <c r="G47" s="20">
        <v>1</v>
      </c>
      <c r="H47" s="20">
        <v>9600</v>
      </c>
      <c r="I47" s="20">
        <v>9600</v>
      </c>
      <c r="J47" s="20">
        <v>1</v>
      </c>
      <c r="K47" s="20">
        <v>9600</v>
      </c>
      <c r="L47" s="20">
        <v>9600</v>
      </c>
    </row>
    <row r="48" spans="1:12" ht="49.95" customHeight="1" x14ac:dyDescent="0.2">
      <c r="A48" s="18" t="s">
        <v>362</v>
      </c>
      <c r="B48" s="18" t="s">
        <v>111</v>
      </c>
      <c r="C48" s="19" t="s">
        <v>546</v>
      </c>
      <c r="D48" s="20">
        <v>1</v>
      </c>
      <c r="E48" s="20">
        <v>170430</v>
      </c>
      <c r="F48" s="20">
        <v>170430</v>
      </c>
      <c r="G48" s="20">
        <v>1</v>
      </c>
      <c r="H48" s="20">
        <v>10000</v>
      </c>
      <c r="I48" s="20">
        <v>10000</v>
      </c>
      <c r="J48" s="20">
        <v>1</v>
      </c>
      <c r="K48" s="20">
        <v>10000</v>
      </c>
      <c r="L48" s="20">
        <v>10000</v>
      </c>
    </row>
    <row r="49" spans="1:12" ht="49.95" customHeight="1" x14ac:dyDescent="0.2">
      <c r="A49" s="18" t="s">
        <v>364</v>
      </c>
      <c r="B49" s="18" t="s">
        <v>111</v>
      </c>
      <c r="C49" s="19" t="s">
        <v>547</v>
      </c>
      <c r="D49" s="20">
        <v>1</v>
      </c>
      <c r="E49" s="20">
        <v>60000</v>
      </c>
      <c r="F49" s="20">
        <v>60000</v>
      </c>
      <c r="G49" s="20">
        <v>1</v>
      </c>
      <c r="H49" s="20">
        <v>60000</v>
      </c>
      <c r="I49" s="20">
        <v>60000</v>
      </c>
      <c r="J49" s="20">
        <v>1</v>
      </c>
      <c r="K49" s="20">
        <v>60000</v>
      </c>
      <c r="L49" s="20">
        <v>60000</v>
      </c>
    </row>
    <row r="50" spans="1:12" ht="25.05" customHeight="1" x14ac:dyDescent="0.2">
      <c r="A50" s="18" t="s">
        <v>366</v>
      </c>
      <c r="B50" s="18" t="s">
        <v>111</v>
      </c>
      <c r="C50" s="19" t="s">
        <v>548</v>
      </c>
      <c r="D50" s="20">
        <v>1</v>
      </c>
      <c r="E50" s="20">
        <v>101760</v>
      </c>
      <c r="F50" s="20">
        <v>101760</v>
      </c>
      <c r="G50" s="20">
        <v>1</v>
      </c>
      <c r="H50" s="20">
        <v>115082.32</v>
      </c>
      <c r="I50" s="20">
        <v>115082.32</v>
      </c>
      <c r="J50" s="20">
        <v>1</v>
      </c>
      <c r="K50" s="20">
        <v>119982.32</v>
      </c>
      <c r="L50" s="20">
        <v>119982.32</v>
      </c>
    </row>
    <row r="51" spans="1:12" ht="25.05" customHeight="1" x14ac:dyDescent="0.2">
      <c r="A51" s="18" t="s">
        <v>368</v>
      </c>
      <c r="B51" s="18" t="s">
        <v>111</v>
      </c>
      <c r="C51" s="19" t="s">
        <v>549</v>
      </c>
      <c r="D51" s="20">
        <v>1</v>
      </c>
      <c r="E51" s="20">
        <v>1791972</v>
      </c>
      <c r="F51" s="20">
        <v>1791972</v>
      </c>
      <c r="G51" s="20">
        <v>1</v>
      </c>
      <c r="H51" s="20">
        <v>1585000</v>
      </c>
      <c r="I51" s="20">
        <v>1585000</v>
      </c>
      <c r="J51" s="20">
        <v>1</v>
      </c>
      <c r="K51" s="20">
        <v>1568000</v>
      </c>
      <c r="L51" s="20">
        <v>1568000</v>
      </c>
    </row>
    <row r="52" spans="1:12" ht="25.05" customHeight="1" x14ac:dyDescent="0.2">
      <c r="A52" s="18" t="s">
        <v>370</v>
      </c>
      <c r="B52" s="18" t="s">
        <v>111</v>
      </c>
      <c r="C52" s="19" t="s">
        <v>550</v>
      </c>
      <c r="D52" s="20">
        <v>1</v>
      </c>
      <c r="E52" s="20">
        <v>4000</v>
      </c>
      <c r="F52" s="20">
        <v>4000</v>
      </c>
      <c r="G52" s="20">
        <v>1</v>
      </c>
      <c r="H52" s="20">
        <v>2500</v>
      </c>
      <c r="I52" s="20">
        <v>2500</v>
      </c>
      <c r="J52" s="20">
        <v>1</v>
      </c>
      <c r="K52" s="20">
        <v>3000</v>
      </c>
      <c r="L52" s="20">
        <v>3000</v>
      </c>
    </row>
    <row r="53" spans="1:12" ht="25.05" customHeight="1" x14ac:dyDescent="0.2">
      <c r="A53" s="18" t="s">
        <v>372</v>
      </c>
      <c r="B53" s="18" t="s">
        <v>111</v>
      </c>
      <c r="C53" s="19" t="s">
        <v>551</v>
      </c>
      <c r="D53" s="20">
        <v>1</v>
      </c>
      <c r="E53" s="20">
        <v>12458.64</v>
      </c>
      <c r="F53" s="20">
        <v>12458.64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</row>
    <row r="54" spans="1:12" ht="25.05" customHeight="1" x14ac:dyDescent="0.2">
      <c r="A54" s="18" t="s">
        <v>374</v>
      </c>
      <c r="B54" s="18" t="s">
        <v>111</v>
      </c>
      <c r="C54" s="19" t="s">
        <v>552</v>
      </c>
      <c r="D54" s="20">
        <v>1</v>
      </c>
      <c r="E54" s="20">
        <v>7000</v>
      </c>
      <c r="F54" s="20">
        <v>7000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</row>
    <row r="55" spans="1:12" ht="25.05" customHeight="1" x14ac:dyDescent="0.2">
      <c r="A55" s="18" t="s">
        <v>376</v>
      </c>
      <c r="B55" s="18" t="s">
        <v>111</v>
      </c>
      <c r="C55" s="19" t="s">
        <v>553</v>
      </c>
      <c r="D55" s="20">
        <v>1</v>
      </c>
      <c r="E55" s="20">
        <v>103301.29</v>
      </c>
      <c r="F55" s="20">
        <v>103301.29</v>
      </c>
      <c r="G55" s="20">
        <v>1</v>
      </c>
      <c r="H55" s="20">
        <v>120000</v>
      </c>
      <c r="I55" s="20">
        <v>120000</v>
      </c>
      <c r="J55" s="20">
        <v>1</v>
      </c>
      <c r="K55" s="20">
        <v>150000</v>
      </c>
      <c r="L55" s="20">
        <v>150000</v>
      </c>
    </row>
    <row r="56" spans="1:12" ht="25.05" customHeight="1" x14ac:dyDescent="0.2">
      <c r="A56" s="18" t="s">
        <v>378</v>
      </c>
      <c r="B56" s="18" t="s">
        <v>111</v>
      </c>
      <c r="C56" s="19" t="s">
        <v>554</v>
      </c>
      <c r="D56" s="20">
        <v>12</v>
      </c>
      <c r="E56" s="20">
        <v>3250</v>
      </c>
      <c r="F56" s="20">
        <v>39000</v>
      </c>
      <c r="G56" s="20">
        <v>1</v>
      </c>
      <c r="H56" s="20">
        <v>39600</v>
      </c>
      <c r="I56" s="20">
        <v>39600</v>
      </c>
      <c r="J56" s="20">
        <v>1</v>
      </c>
      <c r="K56" s="20">
        <v>40800</v>
      </c>
      <c r="L56" s="20">
        <v>40800</v>
      </c>
    </row>
    <row r="57" spans="1:12" ht="25.05" customHeight="1" x14ac:dyDescent="0.2">
      <c r="A57" s="18" t="s">
        <v>380</v>
      </c>
      <c r="B57" s="18" t="s">
        <v>111</v>
      </c>
      <c r="C57" s="19" t="s">
        <v>555</v>
      </c>
      <c r="D57" s="20">
        <v>1</v>
      </c>
      <c r="E57" s="20">
        <v>56200</v>
      </c>
      <c r="F57" s="20">
        <v>56200</v>
      </c>
      <c r="G57" s="20">
        <v>1</v>
      </c>
      <c r="H57" s="20">
        <v>5000</v>
      </c>
      <c r="I57" s="20">
        <v>5000</v>
      </c>
      <c r="J57" s="20">
        <v>1</v>
      </c>
      <c r="K57" s="20">
        <v>5000</v>
      </c>
      <c r="L57" s="20">
        <v>5000</v>
      </c>
    </row>
    <row r="58" spans="1:12" ht="25.05" customHeight="1" x14ac:dyDescent="0.2">
      <c r="A58" s="18" t="s">
        <v>382</v>
      </c>
      <c r="B58" s="18" t="s">
        <v>111</v>
      </c>
      <c r="C58" s="19" t="s">
        <v>556</v>
      </c>
      <c r="D58" s="20">
        <v>1</v>
      </c>
      <c r="E58" s="20">
        <v>37227.360000000001</v>
      </c>
      <c r="F58" s="20">
        <v>37227.360000000001</v>
      </c>
      <c r="G58" s="20">
        <v>1</v>
      </c>
      <c r="H58" s="20">
        <v>36500</v>
      </c>
      <c r="I58" s="20">
        <v>36500</v>
      </c>
      <c r="J58" s="20">
        <v>1</v>
      </c>
      <c r="K58" s="20">
        <v>46800</v>
      </c>
      <c r="L58" s="20">
        <v>46800</v>
      </c>
    </row>
    <row r="59" spans="1:12" ht="25.05" customHeight="1" x14ac:dyDescent="0.2">
      <c r="A59" s="18" t="s">
        <v>384</v>
      </c>
      <c r="B59" s="18" t="s">
        <v>111</v>
      </c>
      <c r="C59" s="19" t="s">
        <v>557</v>
      </c>
      <c r="D59" s="20">
        <v>1</v>
      </c>
      <c r="E59" s="20">
        <v>190000</v>
      </c>
      <c r="F59" s="20">
        <v>190000</v>
      </c>
      <c r="G59" s="20">
        <v>1</v>
      </c>
      <c r="H59" s="20">
        <v>168000</v>
      </c>
      <c r="I59" s="20">
        <v>168000</v>
      </c>
      <c r="J59" s="20">
        <v>1</v>
      </c>
      <c r="K59" s="20">
        <v>167000</v>
      </c>
      <c r="L59" s="20">
        <v>167000</v>
      </c>
    </row>
    <row r="60" spans="1:12" ht="49.95" customHeight="1" x14ac:dyDescent="0.2">
      <c r="A60" s="18" t="s">
        <v>463</v>
      </c>
      <c r="B60" s="18" t="s">
        <v>111</v>
      </c>
      <c r="C60" s="19" t="s">
        <v>558</v>
      </c>
      <c r="D60" s="20">
        <v>1</v>
      </c>
      <c r="E60" s="20">
        <v>6000</v>
      </c>
      <c r="F60" s="20">
        <v>6000</v>
      </c>
      <c r="G60" s="20">
        <v>1</v>
      </c>
      <c r="H60" s="20">
        <v>7000</v>
      </c>
      <c r="I60" s="20">
        <v>7000</v>
      </c>
      <c r="J60" s="20">
        <v>1</v>
      </c>
      <c r="K60" s="20">
        <v>7000</v>
      </c>
      <c r="L60" s="20">
        <v>7000</v>
      </c>
    </row>
    <row r="61" spans="1:12" ht="25.05" customHeight="1" x14ac:dyDescent="0.2">
      <c r="A61" s="18" t="s">
        <v>465</v>
      </c>
      <c r="B61" s="18" t="s">
        <v>111</v>
      </c>
      <c r="C61" s="19" t="s">
        <v>559</v>
      </c>
      <c r="D61" s="20">
        <v>1</v>
      </c>
      <c r="E61" s="20">
        <v>261117.58</v>
      </c>
      <c r="F61" s="20">
        <v>261117.58</v>
      </c>
      <c r="G61" s="20">
        <v>1</v>
      </c>
      <c r="H61" s="20">
        <v>224136.98</v>
      </c>
      <c r="I61" s="20">
        <v>224136.98</v>
      </c>
      <c r="J61" s="20">
        <v>1</v>
      </c>
      <c r="K61" s="20">
        <v>233074.3</v>
      </c>
      <c r="L61" s="20">
        <v>233074.3</v>
      </c>
    </row>
    <row r="62" spans="1:12" ht="25.05" customHeight="1" x14ac:dyDescent="0.2">
      <c r="A62" s="18" t="s">
        <v>467</v>
      </c>
      <c r="B62" s="18" t="s">
        <v>111</v>
      </c>
      <c r="C62" s="19" t="s">
        <v>560</v>
      </c>
      <c r="D62" s="20">
        <v>12</v>
      </c>
      <c r="E62" s="20">
        <v>5000</v>
      </c>
      <c r="F62" s="20">
        <v>60000</v>
      </c>
      <c r="G62" s="20">
        <v>1</v>
      </c>
      <c r="H62" s="20">
        <v>60000</v>
      </c>
      <c r="I62" s="20">
        <v>60000</v>
      </c>
      <c r="J62" s="20">
        <v>1</v>
      </c>
      <c r="K62" s="20">
        <v>60000</v>
      </c>
      <c r="L62" s="20">
        <v>60000</v>
      </c>
    </row>
    <row r="63" spans="1:12" ht="25.05" customHeight="1" x14ac:dyDescent="0.2">
      <c r="A63" s="18" t="s">
        <v>469</v>
      </c>
      <c r="B63" s="18" t="s">
        <v>111</v>
      </c>
      <c r="C63" s="19" t="s">
        <v>561</v>
      </c>
      <c r="D63" s="20">
        <v>1</v>
      </c>
      <c r="E63" s="20">
        <v>20000</v>
      </c>
      <c r="F63" s="20">
        <v>20000</v>
      </c>
      <c r="G63" s="20">
        <v>1</v>
      </c>
      <c r="H63" s="20">
        <v>5000</v>
      </c>
      <c r="I63" s="20">
        <v>5000</v>
      </c>
      <c r="J63" s="20">
        <v>1</v>
      </c>
      <c r="K63" s="20">
        <v>5000</v>
      </c>
      <c r="L63" s="20">
        <v>5000</v>
      </c>
    </row>
    <row r="64" spans="1:12" ht="25.05" customHeight="1" x14ac:dyDescent="0.2">
      <c r="A64" s="18" t="s">
        <v>476</v>
      </c>
      <c r="B64" s="18" t="s">
        <v>111</v>
      </c>
      <c r="C64" s="19" t="s">
        <v>562</v>
      </c>
      <c r="D64" s="20">
        <v>1</v>
      </c>
      <c r="E64" s="20">
        <v>74907.539999999994</v>
      </c>
      <c r="F64" s="20">
        <v>74907.539999999994</v>
      </c>
      <c r="G64" s="20">
        <v>1</v>
      </c>
      <c r="H64" s="20">
        <v>75000</v>
      </c>
      <c r="I64" s="20">
        <v>75000</v>
      </c>
      <c r="J64" s="20">
        <v>1</v>
      </c>
      <c r="K64" s="20">
        <v>75000</v>
      </c>
      <c r="L64" s="20">
        <v>75000</v>
      </c>
    </row>
    <row r="65" spans="1:12" ht="25.05" customHeight="1" x14ac:dyDescent="0.2">
      <c r="A65" s="18" t="s">
        <v>563</v>
      </c>
      <c r="B65" s="18" t="s">
        <v>111</v>
      </c>
      <c r="C65" s="19" t="s">
        <v>564</v>
      </c>
      <c r="D65" s="20">
        <v>1</v>
      </c>
      <c r="E65" s="20">
        <v>2669891.5</v>
      </c>
      <c r="F65" s="20">
        <v>2669891.5</v>
      </c>
      <c r="G65" s="20">
        <v>1</v>
      </c>
      <c r="H65" s="20">
        <v>2780400</v>
      </c>
      <c r="I65" s="20">
        <v>2780400</v>
      </c>
      <c r="J65" s="20">
        <v>1</v>
      </c>
      <c r="K65" s="20">
        <v>2800500</v>
      </c>
      <c r="L65" s="20">
        <v>2800500</v>
      </c>
    </row>
    <row r="66" spans="1:12" ht="25.05" customHeight="1" x14ac:dyDescent="0.2">
      <c r="A66" s="18" t="s">
        <v>479</v>
      </c>
      <c r="B66" s="18" t="s">
        <v>111</v>
      </c>
      <c r="C66" s="19" t="s">
        <v>565</v>
      </c>
      <c r="D66" s="20">
        <v>1</v>
      </c>
      <c r="E66" s="20">
        <v>206119.61</v>
      </c>
      <c r="F66" s="20">
        <v>206119.61</v>
      </c>
      <c r="G66" s="20">
        <v>1</v>
      </c>
      <c r="H66" s="20">
        <v>150000</v>
      </c>
      <c r="I66" s="20">
        <v>150000</v>
      </c>
      <c r="J66" s="20">
        <v>1</v>
      </c>
      <c r="K66" s="20">
        <v>150000</v>
      </c>
      <c r="L66" s="20">
        <v>150000</v>
      </c>
    </row>
    <row r="67" spans="1:12" ht="49.95" customHeight="1" x14ac:dyDescent="0.2">
      <c r="A67" s="18" t="s">
        <v>481</v>
      </c>
      <c r="B67" s="18" t="s">
        <v>111</v>
      </c>
      <c r="C67" s="19" t="s">
        <v>566</v>
      </c>
      <c r="D67" s="20">
        <v>1</v>
      </c>
      <c r="E67" s="20">
        <v>63000</v>
      </c>
      <c r="F67" s="20">
        <v>63000</v>
      </c>
      <c r="G67" s="20">
        <v>1</v>
      </c>
      <c r="H67" s="20">
        <v>11000</v>
      </c>
      <c r="I67" s="20">
        <v>11000</v>
      </c>
      <c r="J67" s="20">
        <v>1</v>
      </c>
      <c r="K67" s="20">
        <v>11000</v>
      </c>
      <c r="L67" s="20">
        <v>11000</v>
      </c>
    </row>
    <row r="68" spans="1:12" ht="49.95" customHeight="1" x14ac:dyDescent="0.2">
      <c r="A68" s="18" t="s">
        <v>424</v>
      </c>
      <c r="B68" s="18" t="s">
        <v>111</v>
      </c>
      <c r="C68" s="19" t="s">
        <v>567</v>
      </c>
      <c r="D68" s="20">
        <v>1</v>
      </c>
      <c r="E68" s="20">
        <v>25000</v>
      </c>
      <c r="F68" s="20">
        <v>25000</v>
      </c>
      <c r="G68" s="20">
        <v>1</v>
      </c>
      <c r="H68" s="20">
        <v>30000</v>
      </c>
      <c r="I68" s="20">
        <v>30000</v>
      </c>
      <c r="J68" s="20">
        <v>1</v>
      </c>
      <c r="K68" s="20">
        <v>30000</v>
      </c>
      <c r="L68" s="20">
        <v>30000</v>
      </c>
    </row>
    <row r="69" spans="1:12" ht="100.05" customHeight="1" x14ac:dyDescent="0.2">
      <c r="A69" s="18" t="s">
        <v>486</v>
      </c>
      <c r="B69" s="18" t="s">
        <v>111</v>
      </c>
      <c r="C69" s="19" t="s">
        <v>568</v>
      </c>
      <c r="D69" s="20">
        <v>12</v>
      </c>
      <c r="E69" s="20">
        <v>1445</v>
      </c>
      <c r="F69" s="20">
        <v>17340</v>
      </c>
      <c r="G69" s="20">
        <v>1</v>
      </c>
      <c r="H69" s="20">
        <v>17340</v>
      </c>
      <c r="I69" s="20">
        <v>17340</v>
      </c>
      <c r="J69" s="20">
        <v>1</v>
      </c>
      <c r="K69" s="20">
        <v>17340</v>
      </c>
      <c r="L69" s="20">
        <v>17340</v>
      </c>
    </row>
    <row r="70" spans="1:12" ht="25.05" customHeight="1" x14ac:dyDescent="0.2">
      <c r="A70" s="18" t="s">
        <v>489</v>
      </c>
      <c r="B70" s="18" t="s">
        <v>111</v>
      </c>
      <c r="C70" s="19" t="s">
        <v>569</v>
      </c>
      <c r="D70" s="20">
        <v>1</v>
      </c>
      <c r="E70" s="20">
        <v>740000</v>
      </c>
      <c r="F70" s="20">
        <v>740000</v>
      </c>
      <c r="G70" s="20">
        <v>1</v>
      </c>
      <c r="H70" s="20">
        <v>800000</v>
      </c>
      <c r="I70" s="20">
        <v>800000</v>
      </c>
      <c r="J70" s="20">
        <v>1</v>
      </c>
      <c r="K70" s="20">
        <v>750000</v>
      </c>
      <c r="L70" s="20">
        <v>750000</v>
      </c>
    </row>
    <row r="71" spans="1:12" ht="25.05" customHeight="1" x14ac:dyDescent="0.2">
      <c r="A71" s="18" t="s">
        <v>492</v>
      </c>
      <c r="B71" s="18" t="s">
        <v>111</v>
      </c>
      <c r="C71" s="19" t="s">
        <v>570</v>
      </c>
      <c r="D71" s="20">
        <v>1</v>
      </c>
      <c r="E71" s="20">
        <v>19035.72</v>
      </c>
      <c r="F71" s="20">
        <v>19035.72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</row>
    <row r="72" spans="1:12" ht="49.95" customHeight="1" x14ac:dyDescent="0.2">
      <c r="A72" s="18" t="s">
        <v>495</v>
      </c>
      <c r="B72" s="18" t="s">
        <v>111</v>
      </c>
      <c r="C72" s="19" t="s">
        <v>571</v>
      </c>
      <c r="D72" s="20">
        <v>1</v>
      </c>
      <c r="E72" s="20">
        <v>150000</v>
      </c>
      <c r="F72" s="20">
        <v>150000</v>
      </c>
      <c r="G72" s="20">
        <v>1</v>
      </c>
      <c r="H72" s="20">
        <v>130000</v>
      </c>
      <c r="I72" s="20">
        <v>130000</v>
      </c>
      <c r="J72" s="20">
        <v>1</v>
      </c>
      <c r="K72" s="20">
        <v>130000</v>
      </c>
      <c r="L72" s="20">
        <v>130000</v>
      </c>
    </row>
    <row r="73" spans="1:12" ht="25.05" customHeight="1" x14ac:dyDescent="0.2">
      <c r="A73" s="18" t="s">
        <v>498</v>
      </c>
      <c r="B73" s="18" t="s">
        <v>111</v>
      </c>
      <c r="C73" s="19" t="s">
        <v>572</v>
      </c>
      <c r="D73" s="20">
        <v>1</v>
      </c>
      <c r="E73" s="20">
        <v>20000</v>
      </c>
      <c r="F73" s="20">
        <v>20000</v>
      </c>
      <c r="G73" s="20">
        <v>1</v>
      </c>
      <c r="H73" s="20">
        <v>20000</v>
      </c>
      <c r="I73" s="20">
        <v>20000</v>
      </c>
      <c r="J73" s="20">
        <v>1</v>
      </c>
      <c r="K73" s="20">
        <v>20000</v>
      </c>
      <c r="L73" s="20">
        <v>20000</v>
      </c>
    </row>
    <row r="74" spans="1:12" ht="25.05" customHeight="1" x14ac:dyDescent="0.2">
      <c r="A74" s="18" t="s">
        <v>573</v>
      </c>
      <c r="B74" s="18" t="s">
        <v>111</v>
      </c>
      <c r="C74" s="19" t="s">
        <v>574</v>
      </c>
      <c r="D74" s="20">
        <v>1</v>
      </c>
      <c r="E74" s="20">
        <v>10858</v>
      </c>
      <c r="F74" s="20">
        <v>10858</v>
      </c>
      <c r="G74" s="20">
        <v>1</v>
      </c>
      <c r="H74" s="20">
        <v>14060</v>
      </c>
      <c r="I74" s="20">
        <v>14060</v>
      </c>
      <c r="J74" s="20">
        <v>1</v>
      </c>
      <c r="K74" s="20">
        <v>14060</v>
      </c>
      <c r="L74" s="20">
        <v>14060</v>
      </c>
    </row>
    <row r="75" spans="1:12" ht="25.05" customHeight="1" x14ac:dyDescent="0.2">
      <c r="A75" s="18" t="s">
        <v>575</v>
      </c>
      <c r="B75" s="18" t="s">
        <v>111</v>
      </c>
      <c r="C75" s="19" t="s">
        <v>576</v>
      </c>
      <c r="D75" s="20">
        <v>4</v>
      </c>
      <c r="E75" s="20">
        <v>1331</v>
      </c>
      <c r="F75" s="20">
        <v>5324</v>
      </c>
      <c r="G75" s="20">
        <v>4</v>
      </c>
      <c r="H75" s="20">
        <v>530.5</v>
      </c>
      <c r="I75" s="20">
        <v>2122</v>
      </c>
      <c r="J75" s="20">
        <v>4</v>
      </c>
      <c r="K75" s="20">
        <v>530.5</v>
      </c>
      <c r="L75" s="20">
        <v>2122</v>
      </c>
    </row>
    <row r="76" spans="1:12" ht="25.05" customHeight="1" x14ac:dyDescent="0.2">
      <c r="A76" s="18" t="s">
        <v>577</v>
      </c>
      <c r="B76" s="18" t="s">
        <v>111</v>
      </c>
      <c r="C76" s="19" t="s">
        <v>578</v>
      </c>
      <c r="D76" s="20">
        <v>4</v>
      </c>
      <c r="E76" s="20">
        <v>98454.5</v>
      </c>
      <c r="F76" s="20">
        <v>393818</v>
      </c>
      <c r="G76" s="20">
        <v>4</v>
      </c>
      <c r="H76" s="20">
        <v>98454.5</v>
      </c>
      <c r="I76" s="20">
        <v>393818</v>
      </c>
      <c r="J76" s="20">
        <v>4</v>
      </c>
      <c r="K76" s="20">
        <v>98454.5</v>
      </c>
      <c r="L76" s="20">
        <v>393818</v>
      </c>
    </row>
    <row r="77" spans="1:12" ht="25.05" customHeight="1" x14ac:dyDescent="0.2">
      <c r="A77" s="18" t="s">
        <v>452</v>
      </c>
      <c r="B77" s="18" t="s">
        <v>111</v>
      </c>
      <c r="C77" s="19" t="s">
        <v>579</v>
      </c>
      <c r="D77" s="20">
        <v>40</v>
      </c>
      <c r="E77" s="20">
        <v>429201.39799999999</v>
      </c>
      <c r="F77" s="20">
        <v>17168055.920000002</v>
      </c>
      <c r="G77" s="20">
        <v>40</v>
      </c>
      <c r="H77" s="20">
        <v>429201.39799999999</v>
      </c>
      <c r="I77" s="20">
        <v>17168055.920000002</v>
      </c>
      <c r="J77" s="20">
        <v>40</v>
      </c>
      <c r="K77" s="20">
        <v>429201.39799999999</v>
      </c>
      <c r="L77" s="20">
        <v>17168055.920000002</v>
      </c>
    </row>
    <row r="78" spans="1:12" ht="25.05" customHeight="1" x14ac:dyDescent="0.2">
      <c r="A78" s="18" t="s">
        <v>580</v>
      </c>
      <c r="B78" s="18" t="s">
        <v>111</v>
      </c>
      <c r="C78" s="19" t="s">
        <v>581</v>
      </c>
      <c r="D78" s="20">
        <v>4</v>
      </c>
      <c r="E78" s="20">
        <v>754744.45</v>
      </c>
      <c r="F78" s="20">
        <v>3018977.8</v>
      </c>
      <c r="G78" s="20">
        <v>4</v>
      </c>
      <c r="H78" s="20">
        <v>754744.45</v>
      </c>
      <c r="I78" s="20">
        <v>3018977.8</v>
      </c>
      <c r="J78" s="20">
        <v>4</v>
      </c>
      <c r="K78" s="20">
        <v>754744.45</v>
      </c>
      <c r="L78" s="20">
        <v>3018977.8</v>
      </c>
    </row>
    <row r="79" spans="1:12" ht="25.05" customHeight="1" x14ac:dyDescent="0.2">
      <c r="A79" s="18" t="s">
        <v>483</v>
      </c>
      <c r="B79" s="18" t="s">
        <v>111</v>
      </c>
      <c r="C79" s="19" t="s">
        <v>582</v>
      </c>
      <c r="D79" s="20">
        <v>46</v>
      </c>
      <c r="E79" s="20">
        <v>511840.1139</v>
      </c>
      <c r="F79" s="20">
        <v>23544645.239399999</v>
      </c>
      <c r="G79" s="20">
        <v>46</v>
      </c>
      <c r="H79" s="20">
        <v>295185.20260000002</v>
      </c>
      <c r="I79" s="20">
        <v>13578519.319599999</v>
      </c>
      <c r="J79" s="20">
        <v>46</v>
      </c>
      <c r="K79" s="20">
        <v>578338.65220000001</v>
      </c>
      <c r="L79" s="20">
        <v>26603578.001200002</v>
      </c>
    </row>
    <row r="80" spans="1:12" ht="25.05" customHeight="1" x14ac:dyDescent="0.2">
      <c r="A80" s="18" t="s">
        <v>583</v>
      </c>
      <c r="B80" s="18" t="s">
        <v>111</v>
      </c>
      <c r="C80" s="19" t="s">
        <v>584</v>
      </c>
      <c r="D80" s="20">
        <v>1</v>
      </c>
      <c r="E80" s="20">
        <v>844649.64</v>
      </c>
      <c r="F80" s="20">
        <v>844649.64</v>
      </c>
      <c r="G80" s="20">
        <v>1</v>
      </c>
      <c r="H80" s="20">
        <v>844649.64</v>
      </c>
      <c r="I80" s="20">
        <v>844649.64</v>
      </c>
      <c r="J80" s="20">
        <v>1</v>
      </c>
      <c r="K80" s="20">
        <v>844649.64</v>
      </c>
      <c r="L80" s="20">
        <v>844649.64</v>
      </c>
    </row>
    <row r="81" spans="1:13" ht="25.05" customHeight="1" x14ac:dyDescent="0.2">
      <c r="A81" s="18" t="s">
        <v>585</v>
      </c>
      <c r="B81" s="18" t="s">
        <v>111</v>
      </c>
      <c r="C81" s="19" t="s">
        <v>586</v>
      </c>
      <c r="D81" s="20">
        <v>1.5</v>
      </c>
      <c r="E81" s="20">
        <v>388680.84</v>
      </c>
      <c r="F81" s="20">
        <v>583021.26</v>
      </c>
      <c r="G81" s="20">
        <v>1.5</v>
      </c>
      <c r="H81" s="20">
        <v>388680.84</v>
      </c>
      <c r="I81" s="20">
        <v>583021.26</v>
      </c>
      <c r="J81" s="20">
        <v>1.5</v>
      </c>
      <c r="K81" s="20">
        <v>388680.84</v>
      </c>
      <c r="L81" s="20">
        <v>583021.26</v>
      </c>
    </row>
    <row r="82" spans="1:13" ht="25.05" customHeight="1" x14ac:dyDescent="0.2">
      <c r="A82" s="18" t="s">
        <v>587</v>
      </c>
      <c r="B82" s="18" t="s">
        <v>111</v>
      </c>
      <c r="C82" s="19" t="s">
        <v>588</v>
      </c>
      <c r="D82" s="20">
        <v>1</v>
      </c>
      <c r="E82" s="20">
        <v>878712</v>
      </c>
      <c r="F82" s="20">
        <v>878712</v>
      </c>
      <c r="G82" s="20">
        <v>1</v>
      </c>
      <c r="H82" s="20">
        <v>878712</v>
      </c>
      <c r="I82" s="20">
        <v>878712</v>
      </c>
      <c r="J82" s="20">
        <v>1</v>
      </c>
      <c r="K82" s="20">
        <v>878712</v>
      </c>
      <c r="L82" s="20">
        <v>878712</v>
      </c>
    </row>
    <row r="83" spans="1:13" ht="25.05" customHeight="1" x14ac:dyDescent="0.2">
      <c r="A83" s="18" t="s">
        <v>589</v>
      </c>
      <c r="B83" s="18" t="s">
        <v>111</v>
      </c>
      <c r="C83" s="19" t="s">
        <v>590</v>
      </c>
      <c r="D83" s="20">
        <v>1</v>
      </c>
      <c r="E83" s="20">
        <v>13811418.560000001</v>
      </c>
      <c r="F83" s="20">
        <v>13811418.560000001</v>
      </c>
      <c r="G83" s="20">
        <v>1</v>
      </c>
      <c r="H83" s="20">
        <v>10821580.779999999</v>
      </c>
      <c r="I83" s="20">
        <v>10821580.779999999</v>
      </c>
      <c r="J83" s="20">
        <v>1</v>
      </c>
      <c r="K83" s="20">
        <v>14729098.390000001</v>
      </c>
      <c r="L83" s="20">
        <v>14729098.390000001</v>
      </c>
    </row>
    <row r="84" spans="1:13" ht="25.05" customHeight="1" x14ac:dyDescent="0.2">
      <c r="A84" s="18" t="s">
        <v>591</v>
      </c>
      <c r="B84" s="18" t="s">
        <v>111</v>
      </c>
      <c r="C84" s="19" t="s">
        <v>592</v>
      </c>
      <c r="D84" s="20">
        <v>1</v>
      </c>
      <c r="E84" s="20">
        <v>92076.12</v>
      </c>
      <c r="F84" s="20">
        <v>92076.12</v>
      </c>
      <c r="G84" s="20">
        <v>1</v>
      </c>
      <c r="H84" s="20">
        <v>72143.86</v>
      </c>
      <c r="I84" s="20">
        <v>72143.86</v>
      </c>
      <c r="J84" s="20">
        <v>1</v>
      </c>
      <c r="K84" s="20">
        <v>98193.99</v>
      </c>
      <c r="L84" s="20">
        <v>98193.99</v>
      </c>
    </row>
    <row r="85" spans="1:13" ht="25.05" customHeight="1" x14ac:dyDescent="0.2">
      <c r="A85" s="1" t="s">
        <v>386</v>
      </c>
      <c r="B85" s="1"/>
      <c r="C85" s="1"/>
      <c r="D85" s="24" t="s">
        <v>56</v>
      </c>
      <c r="E85" s="24" t="s">
        <v>56</v>
      </c>
      <c r="F85" s="24">
        <f>SUM(F26:F84)</f>
        <v>80828664.099399999</v>
      </c>
      <c r="G85" s="24" t="s">
        <v>56</v>
      </c>
      <c r="H85" s="24" t="s">
        <v>56</v>
      </c>
      <c r="I85" s="24">
        <f>SUM(I26:I84)</f>
        <v>65828273.379584722</v>
      </c>
      <c r="J85" s="24" t="s">
        <v>56</v>
      </c>
      <c r="K85" s="24" t="s">
        <v>56</v>
      </c>
      <c r="L85" s="24">
        <f>SUM(L26:L84)</f>
        <v>83131837.121192887</v>
      </c>
    </row>
    <row r="86" spans="1:13" ht="15" customHeight="1" x14ac:dyDescent="0.2"/>
    <row r="87" spans="1:13" ht="25.05" customHeight="1" x14ac:dyDescent="0.2">
      <c r="A87" s="14" t="s">
        <v>593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spans="1:13" ht="15" customHeight="1" x14ac:dyDescent="0.2"/>
    <row r="89" spans="1:13" ht="25.05" customHeight="1" x14ac:dyDescent="0.2">
      <c r="A89" s="14" t="s">
        <v>594</v>
      </c>
      <c r="B89" s="14"/>
      <c r="C89" s="14"/>
      <c r="D89" s="14"/>
      <c r="E89" s="14"/>
      <c r="F89" s="14"/>
    </row>
    <row r="91" spans="1:13" ht="49.95" customHeight="1" x14ac:dyDescent="0.2">
      <c r="A91" s="6" t="s">
        <v>205</v>
      </c>
      <c r="B91" s="6" t="s">
        <v>42</v>
      </c>
      <c r="C91" s="6" t="s">
        <v>511</v>
      </c>
      <c r="D91" s="18" t="s">
        <v>512</v>
      </c>
      <c r="E91" s="18" t="s">
        <v>513</v>
      </c>
      <c r="F91" s="18" t="s">
        <v>514</v>
      </c>
    </row>
    <row r="92" spans="1:13" ht="49.95" customHeight="1" x14ac:dyDescent="0.2">
      <c r="A92" s="6"/>
      <c r="B92" s="6"/>
      <c r="C92" s="6"/>
      <c r="D92" s="18" t="s">
        <v>595</v>
      </c>
      <c r="E92" s="18" t="s">
        <v>595</v>
      </c>
      <c r="F92" s="18" t="s">
        <v>595</v>
      </c>
    </row>
    <row r="93" spans="1:13" ht="25.05" customHeight="1" x14ac:dyDescent="0.2">
      <c r="A93" s="18" t="s">
        <v>210</v>
      </c>
      <c r="B93" s="18" t="s">
        <v>320</v>
      </c>
      <c r="C93" s="18" t="s">
        <v>321</v>
      </c>
      <c r="D93" s="18" t="s">
        <v>322</v>
      </c>
      <c r="E93" s="18" t="s">
        <v>323</v>
      </c>
      <c r="F93" s="18" t="s">
        <v>324</v>
      </c>
    </row>
    <row r="94" spans="1:13" x14ac:dyDescent="0.2">
      <c r="A94" s="18" t="s">
        <v>56</v>
      </c>
      <c r="B94" s="18" t="s">
        <v>56</v>
      </c>
      <c r="C94" s="18" t="s">
        <v>56</v>
      </c>
      <c r="D94" s="18" t="s">
        <v>56</v>
      </c>
      <c r="E94" s="18" t="s">
        <v>56</v>
      </c>
      <c r="F94" s="18" t="s">
        <v>56</v>
      </c>
    </row>
    <row r="95" spans="1:13" ht="15" customHeight="1" x14ac:dyDescent="0.2"/>
    <row r="96" spans="1:13" ht="25.05" customHeight="1" x14ac:dyDescent="0.2">
      <c r="A96" s="14" t="s">
        <v>596</v>
      </c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spans="1:13" ht="15" customHeight="1" x14ac:dyDescent="0.2"/>
    <row r="98" spans="1:13" ht="25.05" customHeight="1" x14ac:dyDescent="0.2">
      <c r="A98" s="14" t="s">
        <v>597</v>
      </c>
      <c r="B98" s="14"/>
      <c r="C98" s="14"/>
      <c r="D98" s="14"/>
      <c r="E98" s="14"/>
      <c r="F98" s="14"/>
    </row>
    <row r="100" spans="1:13" ht="49.95" customHeight="1" x14ac:dyDescent="0.2">
      <c r="A100" s="6" t="s">
        <v>205</v>
      </c>
      <c r="B100" s="6" t="s">
        <v>42</v>
      </c>
      <c r="C100" s="6" t="s">
        <v>511</v>
      </c>
      <c r="D100" s="18" t="s">
        <v>512</v>
      </c>
      <c r="E100" s="18" t="s">
        <v>513</v>
      </c>
      <c r="F100" s="18" t="s">
        <v>514</v>
      </c>
    </row>
    <row r="101" spans="1:13" ht="49.95" customHeight="1" x14ac:dyDescent="0.2">
      <c r="A101" s="6"/>
      <c r="B101" s="6"/>
      <c r="C101" s="6"/>
      <c r="D101" s="18" t="s">
        <v>595</v>
      </c>
      <c r="E101" s="18" t="s">
        <v>595</v>
      </c>
      <c r="F101" s="18" t="s">
        <v>595</v>
      </c>
    </row>
    <row r="102" spans="1:13" ht="25.05" customHeight="1" x14ac:dyDescent="0.2">
      <c r="A102" s="18" t="s">
        <v>210</v>
      </c>
      <c r="B102" s="18" t="s">
        <v>320</v>
      </c>
      <c r="C102" s="18" t="s">
        <v>321</v>
      </c>
      <c r="D102" s="18" t="s">
        <v>322</v>
      </c>
      <c r="E102" s="18" t="s">
        <v>323</v>
      </c>
      <c r="F102" s="18" t="s">
        <v>324</v>
      </c>
    </row>
    <row r="103" spans="1:13" x14ac:dyDescent="0.2">
      <c r="A103" s="18" t="s">
        <v>56</v>
      </c>
      <c r="B103" s="18" t="s">
        <v>56</v>
      </c>
      <c r="C103" s="18" t="s">
        <v>56</v>
      </c>
      <c r="D103" s="18" t="s">
        <v>56</v>
      </c>
      <c r="E103" s="18" t="s">
        <v>56</v>
      </c>
      <c r="F103" s="18" t="s">
        <v>56</v>
      </c>
    </row>
    <row r="104" spans="1:13" ht="15" customHeight="1" x14ac:dyDescent="0.2"/>
    <row r="105" spans="1:13" ht="25.05" customHeight="1" x14ac:dyDescent="0.2">
      <c r="A105" s="14" t="s">
        <v>598</v>
      </c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spans="1:13" ht="15" customHeight="1" x14ac:dyDescent="0.2"/>
    <row r="107" spans="1:13" ht="25.05" customHeight="1" x14ac:dyDescent="0.2">
      <c r="A107" s="14" t="s">
        <v>599</v>
      </c>
      <c r="B107" s="14"/>
      <c r="C107" s="14"/>
      <c r="D107" s="14"/>
      <c r="E107" s="14"/>
      <c r="F107" s="14"/>
    </row>
    <row r="109" spans="1:13" ht="49.95" customHeight="1" x14ac:dyDescent="0.2">
      <c r="A109" s="6" t="s">
        <v>205</v>
      </c>
      <c r="B109" s="6" t="s">
        <v>42</v>
      </c>
      <c r="C109" s="6" t="s">
        <v>511</v>
      </c>
      <c r="D109" s="18" t="s">
        <v>512</v>
      </c>
      <c r="E109" s="18" t="s">
        <v>513</v>
      </c>
      <c r="F109" s="18" t="s">
        <v>514</v>
      </c>
    </row>
    <row r="110" spans="1:13" ht="49.95" customHeight="1" x14ac:dyDescent="0.2">
      <c r="A110" s="6"/>
      <c r="B110" s="6"/>
      <c r="C110" s="6"/>
      <c r="D110" s="18" t="s">
        <v>595</v>
      </c>
      <c r="E110" s="18" t="s">
        <v>595</v>
      </c>
      <c r="F110" s="18" t="s">
        <v>595</v>
      </c>
    </row>
    <row r="111" spans="1:13" ht="25.05" customHeight="1" x14ac:dyDescent="0.2">
      <c r="A111" s="18" t="s">
        <v>210</v>
      </c>
      <c r="B111" s="18" t="s">
        <v>320</v>
      </c>
      <c r="C111" s="18" t="s">
        <v>321</v>
      </c>
      <c r="D111" s="18" t="s">
        <v>322</v>
      </c>
      <c r="E111" s="18" t="s">
        <v>323</v>
      </c>
      <c r="F111" s="18" t="s">
        <v>324</v>
      </c>
    </row>
    <row r="112" spans="1:13" x14ac:dyDescent="0.2">
      <c r="A112" s="18" t="s">
        <v>56</v>
      </c>
      <c r="B112" s="18" t="s">
        <v>56</v>
      </c>
      <c r="C112" s="18" t="s">
        <v>56</v>
      </c>
      <c r="D112" s="18" t="s">
        <v>56</v>
      </c>
      <c r="E112" s="18" t="s">
        <v>56</v>
      </c>
      <c r="F112" s="18" t="s">
        <v>56</v>
      </c>
    </row>
    <row r="113" spans="1:13" ht="15" customHeight="1" x14ac:dyDescent="0.2"/>
    <row r="114" spans="1:13" ht="25.05" customHeight="1" x14ac:dyDescent="0.2">
      <c r="A114" s="14" t="s">
        <v>600</v>
      </c>
      <c r="B114" s="14"/>
      <c r="C114" s="14"/>
      <c r="D114" s="14"/>
      <c r="E114" s="14"/>
      <c r="F114" s="14"/>
    </row>
    <row r="116" spans="1:13" ht="49.95" customHeight="1" x14ac:dyDescent="0.2">
      <c r="A116" s="6" t="s">
        <v>205</v>
      </c>
      <c r="B116" s="6" t="s">
        <v>42</v>
      </c>
      <c r="C116" s="6" t="s">
        <v>511</v>
      </c>
      <c r="D116" s="18" t="s">
        <v>512</v>
      </c>
      <c r="E116" s="18" t="s">
        <v>513</v>
      </c>
      <c r="F116" s="18" t="s">
        <v>514</v>
      </c>
    </row>
    <row r="117" spans="1:13" ht="49.95" customHeight="1" x14ac:dyDescent="0.2">
      <c r="A117" s="6"/>
      <c r="B117" s="6"/>
      <c r="C117" s="6"/>
      <c r="D117" s="18" t="s">
        <v>601</v>
      </c>
      <c r="E117" s="18" t="s">
        <v>601</v>
      </c>
      <c r="F117" s="18" t="s">
        <v>601</v>
      </c>
    </row>
    <row r="118" spans="1:13" ht="25.05" customHeight="1" x14ac:dyDescent="0.2">
      <c r="A118" s="18" t="s">
        <v>210</v>
      </c>
      <c r="B118" s="18" t="s">
        <v>320</v>
      </c>
      <c r="C118" s="18" t="s">
        <v>321</v>
      </c>
      <c r="D118" s="18" t="s">
        <v>322</v>
      </c>
      <c r="E118" s="18" t="s">
        <v>323</v>
      </c>
      <c r="F118" s="18" t="s">
        <v>324</v>
      </c>
    </row>
    <row r="119" spans="1:13" x14ac:dyDescent="0.2">
      <c r="A119" s="18" t="s">
        <v>56</v>
      </c>
      <c r="B119" s="18" t="s">
        <v>56</v>
      </c>
      <c r="C119" s="18" t="s">
        <v>56</v>
      </c>
      <c r="D119" s="18" t="s">
        <v>56</v>
      </c>
      <c r="E119" s="18" t="s">
        <v>56</v>
      </c>
      <c r="F119" s="18" t="s">
        <v>56</v>
      </c>
    </row>
    <row r="120" spans="1:13" ht="15" customHeight="1" x14ac:dyDescent="0.2"/>
    <row r="121" spans="1:13" ht="25.05" customHeight="1" x14ac:dyDescent="0.2">
      <c r="A121" s="14" t="s">
        <v>602</v>
      </c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</row>
    <row r="122" spans="1:13" ht="15" customHeight="1" x14ac:dyDescent="0.2"/>
    <row r="123" spans="1:13" ht="25.05" customHeight="1" x14ac:dyDescent="0.2">
      <c r="A123" s="14" t="s">
        <v>603</v>
      </c>
      <c r="B123" s="14"/>
      <c r="C123" s="14"/>
      <c r="D123" s="14"/>
      <c r="E123" s="14"/>
      <c r="F123" s="14"/>
    </row>
    <row r="125" spans="1:13" ht="49.95" customHeight="1" x14ac:dyDescent="0.2">
      <c r="A125" s="6" t="s">
        <v>205</v>
      </c>
      <c r="B125" s="6" t="s">
        <v>42</v>
      </c>
      <c r="C125" s="6" t="s">
        <v>511</v>
      </c>
      <c r="D125" s="18" t="s">
        <v>512</v>
      </c>
      <c r="E125" s="18" t="s">
        <v>513</v>
      </c>
      <c r="F125" s="18" t="s">
        <v>514</v>
      </c>
    </row>
    <row r="126" spans="1:13" ht="49.95" customHeight="1" x14ac:dyDescent="0.2">
      <c r="A126" s="6"/>
      <c r="B126" s="6"/>
      <c r="C126" s="6"/>
      <c r="D126" s="18" t="s">
        <v>595</v>
      </c>
      <c r="E126" s="18" t="s">
        <v>595</v>
      </c>
      <c r="F126" s="18" t="s">
        <v>595</v>
      </c>
    </row>
    <row r="127" spans="1:13" ht="25.05" customHeight="1" x14ac:dyDescent="0.2">
      <c r="A127" s="18" t="s">
        <v>210</v>
      </c>
      <c r="B127" s="18" t="s">
        <v>320</v>
      </c>
      <c r="C127" s="18" t="s">
        <v>321</v>
      </c>
      <c r="D127" s="18" t="s">
        <v>322</v>
      </c>
      <c r="E127" s="18" t="s">
        <v>323</v>
      </c>
      <c r="F127" s="18" t="s">
        <v>324</v>
      </c>
    </row>
    <row r="128" spans="1:13" x14ac:dyDescent="0.2">
      <c r="A128" s="18" t="s">
        <v>56</v>
      </c>
      <c r="B128" s="18" t="s">
        <v>56</v>
      </c>
      <c r="C128" s="18" t="s">
        <v>56</v>
      </c>
      <c r="D128" s="18" t="s">
        <v>56</v>
      </c>
      <c r="E128" s="18" t="s">
        <v>56</v>
      </c>
      <c r="F128" s="18" t="s">
        <v>56</v>
      </c>
    </row>
  </sheetData>
  <sheetProtection password="CD92" sheet="1" objects="1" scenarios="1"/>
  <mergeCells count="49">
    <mergeCell ref="A123:F123"/>
    <mergeCell ref="A125:A126"/>
    <mergeCell ref="B125:B126"/>
    <mergeCell ref="C125:C126"/>
    <mergeCell ref="A114:F114"/>
    <mergeCell ref="A116:A117"/>
    <mergeCell ref="B116:B117"/>
    <mergeCell ref="C116:C117"/>
    <mergeCell ref="A121:M121"/>
    <mergeCell ref="A105:M105"/>
    <mergeCell ref="A107:F107"/>
    <mergeCell ref="A109:A110"/>
    <mergeCell ref="B109:B110"/>
    <mergeCell ref="C109:C110"/>
    <mergeCell ref="A96:M96"/>
    <mergeCell ref="A98:F98"/>
    <mergeCell ref="A100:A101"/>
    <mergeCell ref="B100:B101"/>
    <mergeCell ref="C100:C101"/>
    <mergeCell ref="A85:C85"/>
    <mergeCell ref="A87:M87"/>
    <mergeCell ref="A89:F89"/>
    <mergeCell ref="A91:A92"/>
    <mergeCell ref="B91:B92"/>
    <mergeCell ref="C91:C9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Normal="100" workbookViewId="0">
      <selection sqref="A1:I1"/>
    </sheetView>
  </sheetViews>
  <sheetFormatPr defaultRowHeight="10.199999999999999" x14ac:dyDescent="0.2"/>
  <cols>
    <col min="1" max="2" width="13.375" customWidth="1"/>
    <col min="3" max="4" width="47.75" customWidth="1"/>
    <col min="5" max="5" width="15.25" customWidth="1"/>
    <col min="6" max="8" width="19.125" customWidth="1"/>
    <col min="9" max="9" width="47.75" customWidth="1"/>
    <col min="10" max="1025" width="8.625" customWidth="1"/>
  </cols>
  <sheetData>
    <row r="1" spans="1:9" ht="15" customHeight="1" x14ac:dyDescent="0.2">
      <c r="A1" s="5" t="s">
        <v>604</v>
      </c>
      <c r="B1" s="5"/>
      <c r="C1" s="5"/>
      <c r="D1" s="5"/>
      <c r="E1" s="5"/>
      <c r="F1" s="5"/>
      <c r="G1" s="5"/>
      <c r="H1" s="5"/>
      <c r="I1" s="5"/>
    </row>
    <row r="2" spans="1:9" ht="25.05" customHeight="1" x14ac:dyDescent="0.2">
      <c r="A2" s="8" t="s">
        <v>605</v>
      </c>
      <c r="B2" s="8"/>
      <c r="C2" s="8"/>
      <c r="D2" s="8"/>
      <c r="E2" s="8"/>
      <c r="F2" s="8"/>
      <c r="G2" s="8"/>
      <c r="H2" s="8"/>
      <c r="I2" s="8"/>
    </row>
    <row r="3" spans="1:9" ht="19.95" customHeight="1" x14ac:dyDescent="0.2"/>
    <row r="4" spans="1:9" ht="19.95" customHeight="1" x14ac:dyDescent="0.2">
      <c r="A4" s="27" t="s">
        <v>606</v>
      </c>
      <c r="B4" s="27"/>
      <c r="C4" s="27"/>
      <c r="D4" s="27" t="s">
        <v>418</v>
      </c>
      <c r="E4" s="27"/>
      <c r="F4" s="27"/>
      <c r="G4" s="27"/>
      <c r="H4" s="27"/>
      <c r="I4" s="27"/>
    </row>
    <row r="5" spans="1:9" ht="19.95" customHeight="1" x14ac:dyDescent="0.2">
      <c r="A5" s="6" t="s">
        <v>607</v>
      </c>
      <c r="B5" s="6" t="s">
        <v>608</v>
      </c>
      <c r="C5" s="6" t="s">
        <v>609</v>
      </c>
      <c r="D5" s="6" t="s">
        <v>610</v>
      </c>
      <c r="E5" s="6" t="s">
        <v>611</v>
      </c>
      <c r="F5" s="6" t="s">
        <v>612</v>
      </c>
      <c r="G5" s="6"/>
      <c r="H5" s="6"/>
      <c r="I5" s="6"/>
    </row>
    <row r="6" spans="1:9" ht="19.95" customHeight="1" x14ac:dyDescent="0.2">
      <c r="A6" s="6"/>
      <c r="B6" s="6"/>
      <c r="C6" s="6"/>
      <c r="D6" s="6"/>
      <c r="E6" s="6"/>
      <c r="F6" s="18" t="s">
        <v>613</v>
      </c>
      <c r="G6" s="18" t="s">
        <v>614</v>
      </c>
      <c r="H6" s="18" t="s">
        <v>615</v>
      </c>
      <c r="I6" s="18" t="s">
        <v>616</v>
      </c>
    </row>
    <row r="7" spans="1:9" ht="19.95" customHeight="1" x14ac:dyDescent="0.2">
      <c r="A7" s="6" t="s">
        <v>617</v>
      </c>
      <c r="B7" s="6"/>
      <c r="C7" s="6"/>
      <c r="D7" s="6"/>
      <c r="E7" s="6"/>
      <c r="F7" s="6"/>
      <c r="G7" s="6"/>
      <c r="H7" s="6"/>
      <c r="I7" s="6"/>
    </row>
    <row r="9" spans="1:9" ht="19.95" customHeight="1" x14ac:dyDescent="0.2">
      <c r="A9" s="27" t="s">
        <v>606</v>
      </c>
      <c r="B9" s="27"/>
      <c r="C9" s="27"/>
      <c r="D9" s="27" t="s">
        <v>306</v>
      </c>
      <c r="E9" s="27"/>
      <c r="F9" s="27"/>
      <c r="G9" s="27"/>
      <c r="H9" s="27"/>
      <c r="I9" s="27"/>
    </row>
    <row r="10" spans="1:9" ht="19.95" customHeight="1" x14ac:dyDescent="0.2">
      <c r="A10" s="6" t="s">
        <v>607</v>
      </c>
      <c r="B10" s="6" t="s">
        <v>608</v>
      </c>
      <c r="C10" s="6" t="s">
        <v>609</v>
      </c>
      <c r="D10" s="6" t="s">
        <v>610</v>
      </c>
      <c r="E10" s="6" t="s">
        <v>611</v>
      </c>
      <c r="F10" s="6" t="s">
        <v>612</v>
      </c>
      <c r="G10" s="6"/>
      <c r="H10" s="6"/>
      <c r="I10" s="6"/>
    </row>
    <row r="11" spans="1:9" ht="19.95" customHeight="1" x14ac:dyDescent="0.2">
      <c r="A11" s="6"/>
      <c r="B11" s="6"/>
      <c r="C11" s="6"/>
      <c r="D11" s="6"/>
      <c r="E11" s="6"/>
      <c r="F11" s="18" t="s">
        <v>613</v>
      </c>
      <c r="G11" s="18" t="s">
        <v>614</v>
      </c>
      <c r="H11" s="18" t="s">
        <v>615</v>
      </c>
      <c r="I11" s="18" t="s">
        <v>616</v>
      </c>
    </row>
    <row r="12" spans="1:9" ht="19.95" customHeight="1" x14ac:dyDescent="0.2">
      <c r="A12" s="6" t="s">
        <v>617</v>
      </c>
      <c r="B12" s="6"/>
      <c r="C12" s="6"/>
      <c r="D12" s="6"/>
      <c r="E12" s="6"/>
      <c r="F12" s="6"/>
      <c r="G12" s="6"/>
      <c r="H12" s="6"/>
      <c r="I12" s="6"/>
    </row>
    <row r="14" spans="1:9" ht="19.95" customHeight="1" x14ac:dyDescent="0.2">
      <c r="A14" s="27" t="s">
        <v>606</v>
      </c>
      <c r="B14" s="27"/>
      <c r="C14" s="27"/>
      <c r="D14" s="27" t="s">
        <v>618</v>
      </c>
      <c r="E14" s="27"/>
      <c r="F14" s="27"/>
      <c r="G14" s="27"/>
      <c r="H14" s="27"/>
      <c r="I14" s="27"/>
    </row>
    <row r="15" spans="1:9" ht="19.95" customHeight="1" x14ac:dyDescent="0.2">
      <c r="A15" s="6" t="s">
        <v>607</v>
      </c>
      <c r="B15" s="6" t="s">
        <v>608</v>
      </c>
      <c r="C15" s="6" t="s">
        <v>609</v>
      </c>
      <c r="D15" s="6" t="s">
        <v>610</v>
      </c>
      <c r="E15" s="6" t="s">
        <v>611</v>
      </c>
      <c r="F15" s="6" t="s">
        <v>612</v>
      </c>
      <c r="G15" s="6"/>
      <c r="H15" s="6"/>
      <c r="I15" s="6"/>
    </row>
    <row r="16" spans="1:9" ht="19.95" customHeight="1" x14ac:dyDescent="0.2">
      <c r="A16" s="6"/>
      <c r="B16" s="6"/>
      <c r="C16" s="6"/>
      <c r="D16" s="6"/>
      <c r="E16" s="6"/>
      <c r="F16" s="18" t="s">
        <v>613</v>
      </c>
      <c r="G16" s="18" t="s">
        <v>614</v>
      </c>
      <c r="H16" s="18" t="s">
        <v>615</v>
      </c>
      <c r="I16" s="18" t="s">
        <v>616</v>
      </c>
    </row>
    <row r="17" spans="1:9" ht="19.95" customHeight="1" x14ac:dyDescent="0.2">
      <c r="A17" s="6" t="s">
        <v>617</v>
      </c>
      <c r="B17" s="6"/>
      <c r="C17" s="6"/>
      <c r="D17" s="6"/>
      <c r="E17" s="6"/>
      <c r="F17" s="6"/>
      <c r="G17" s="6"/>
      <c r="H17" s="6"/>
      <c r="I17" s="6"/>
    </row>
    <row r="19" spans="1:9" ht="19.95" customHeight="1" x14ac:dyDescent="0.2">
      <c r="A19" s="27" t="s">
        <v>606</v>
      </c>
      <c r="B19" s="27"/>
      <c r="C19" s="27"/>
      <c r="D19" s="27" t="s">
        <v>619</v>
      </c>
      <c r="E19" s="27"/>
      <c r="F19" s="27"/>
      <c r="G19" s="27"/>
      <c r="H19" s="27"/>
      <c r="I19" s="27"/>
    </row>
    <row r="20" spans="1:9" ht="19.95" customHeight="1" x14ac:dyDescent="0.2">
      <c r="A20" s="6" t="s">
        <v>607</v>
      </c>
      <c r="B20" s="6" t="s">
        <v>608</v>
      </c>
      <c r="C20" s="6" t="s">
        <v>609</v>
      </c>
      <c r="D20" s="6" t="s">
        <v>610</v>
      </c>
      <c r="E20" s="6" t="s">
        <v>611</v>
      </c>
      <c r="F20" s="6" t="s">
        <v>612</v>
      </c>
      <c r="G20" s="6"/>
      <c r="H20" s="6"/>
      <c r="I20" s="6"/>
    </row>
    <row r="21" spans="1:9" ht="19.95" customHeight="1" x14ac:dyDescent="0.2">
      <c r="A21" s="6"/>
      <c r="B21" s="6"/>
      <c r="C21" s="6"/>
      <c r="D21" s="6"/>
      <c r="E21" s="6"/>
      <c r="F21" s="18" t="s">
        <v>613</v>
      </c>
      <c r="G21" s="18" t="s">
        <v>614</v>
      </c>
      <c r="H21" s="18" t="s">
        <v>615</v>
      </c>
      <c r="I21" s="18" t="s">
        <v>616</v>
      </c>
    </row>
    <row r="22" spans="1:9" ht="19.95" customHeight="1" x14ac:dyDescent="0.2">
      <c r="A22" s="6" t="s">
        <v>617</v>
      </c>
      <c r="B22" s="6"/>
      <c r="C22" s="6"/>
      <c r="D22" s="6"/>
      <c r="E22" s="6"/>
      <c r="F22" s="6"/>
      <c r="G22" s="6"/>
      <c r="H22" s="6"/>
      <c r="I22" s="6"/>
    </row>
    <row r="24" spans="1:9" ht="19.95" customHeight="1" x14ac:dyDescent="0.2">
      <c r="A24" s="27" t="s">
        <v>606</v>
      </c>
      <c r="B24" s="27"/>
      <c r="C24" s="27"/>
      <c r="D24" s="27" t="s">
        <v>620</v>
      </c>
      <c r="E24" s="27"/>
      <c r="F24" s="27"/>
      <c r="G24" s="27"/>
      <c r="H24" s="27"/>
      <c r="I24" s="27"/>
    </row>
    <row r="25" spans="1:9" ht="19.95" customHeight="1" x14ac:dyDescent="0.2">
      <c r="A25" s="6" t="s">
        <v>607</v>
      </c>
      <c r="B25" s="6" t="s">
        <v>608</v>
      </c>
      <c r="C25" s="6" t="s">
        <v>609</v>
      </c>
      <c r="D25" s="6" t="s">
        <v>610</v>
      </c>
      <c r="E25" s="6" t="s">
        <v>611</v>
      </c>
      <c r="F25" s="6" t="s">
        <v>612</v>
      </c>
      <c r="G25" s="6"/>
      <c r="H25" s="6"/>
      <c r="I25" s="6"/>
    </row>
    <row r="26" spans="1:9" ht="19.95" customHeight="1" x14ac:dyDescent="0.2">
      <c r="A26" s="6"/>
      <c r="B26" s="6"/>
      <c r="C26" s="6"/>
      <c r="D26" s="6"/>
      <c r="E26" s="6"/>
      <c r="F26" s="18" t="s">
        <v>613</v>
      </c>
      <c r="G26" s="18" t="s">
        <v>614</v>
      </c>
      <c r="H26" s="18" t="s">
        <v>615</v>
      </c>
      <c r="I26" s="18" t="s">
        <v>616</v>
      </c>
    </row>
    <row r="27" spans="1:9" ht="19.95" customHeight="1" x14ac:dyDescent="0.2">
      <c r="A27" s="6" t="s">
        <v>617</v>
      </c>
      <c r="B27" s="6"/>
      <c r="C27" s="6"/>
      <c r="D27" s="6"/>
      <c r="E27" s="6"/>
      <c r="F27" s="6"/>
      <c r="G27" s="6"/>
      <c r="H27" s="6"/>
      <c r="I27" s="6"/>
    </row>
    <row r="30" spans="1:9" ht="30" customHeight="1" x14ac:dyDescent="0.2">
      <c r="A30" s="3" t="s">
        <v>621</v>
      </c>
      <c r="B30" s="3"/>
      <c r="C30" s="22"/>
      <c r="D30" s="25"/>
    </row>
    <row r="31" spans="1:9" ht="10.050000000000001" customHeight="1" x14ac:dyDescent="0.2">
      <c r="A31" s="15"/>
      <c r="B31" s="15"/>
      <c r="C31" s="26" t="s">
        <v>10</v>
      </c>
      <c r="D31" s="26" t="s">
        <v>11</v>
      </c>
    </row>
    <row r="32" spans="1:9" ht="30" customHeight="1" x14ac:dyDescent="0.2">
      <c r="A32" s="3" t="s">
        <v>622</v>
      </c>
      <c r="B32" s="3"/>
      <c r="C32" s="22"/>
      <c r="D32" s="25"/>
    </row>
    <row r="33" spans="1:8" ht="10.050000000000001" customHeight="1" x14ac:dyDescent="0.2">
      <c r="A33" s="15"/>
      <c r="B33" s="15"/>
      <c r="C33" s="26" t="s">
        <v>10</v>
      </c>
      <c r="D33" s="26" t="s">
        <v>11</v>
      </c>
    </row>
    <row r="34" spans="1:8" ht="30" customHeight="1" x14ac:dyDescent="0.2">
      <c r="A34" s="3" t="s">
        <v>288</v>
      </c>
      <c r="B34" s="3"/>
      <c r="C34" s="22"/>
      <c r="D34" s="25"/>
    </row>
    <row r="35" spans="1:8" ht="10.050000000000001" customHeight="1" x14ac:dyDescent="0.2">
      <c r="A35" s="15"/>
      <c r="B35" s="15"/>
      <c r="C35" s="26" t="s">
        <v>10</v>
      </c>
      <c r="D35" s="26" t="s">
        <v>11</v>
      </c>
    </row>
    <row r="36" spans="1:8" ht="30" customHeight="1" x14ac:dyDescent="0.2">
      <c r="A36" s="3" t="s">
        <v>623</v>
      </c>
      <c r="B36" s="3"/>
      <c r="C36" s="25"/>
      <c r="D36" s="22"/>
      <c r="E36" s="28"/>
      <c r="F36" s="28"/>
      <c r="G36" s="28"/>
      <c r="H36" s="28"/>
    </row>
    <row r="37" spans="1:8" ht="10.050000000000001" customHeight="1" x14ac:dyDescent="0.2">
      <c r="A37" s="15"/>
      <c r="B37" s="15"/>
      <c r="C37" s="26" t="s">
        <v>624</v>
      </c>
      <c r="D37" s="26" t="s">
        <v>10</v>
      </c>
      <c r="E37" s="29" t="s">
        <v>11</v>
      </c>
      <c r="F37" s="29"/>
      <c r="G37" s="29" t="s">
        <v>625</v>
      </c>
      <c r="H37" s="29"/>
    </row>
    <row r="38" spans="1:8" ht="30" customHeight="1" x14ac:dyDescent="0.2">
      <c r="A38" s="3" t="s">
        <v>626</v>
      </c>
      <c r="B38" s="3"/>
      <c r="C38" s="3"/>
    </row>
  </sheetData>
  <sheetProtection password="CD92" sheet="1" objects="1" scenarios="1"/>
  <mergeCells count="56">
    <mergeCell ref="E37:F37"/>
    <mergeCell ref="G37:H37"/>
    <mergeCell ref="A38:C38"/>
    <mergeCell ref="A27:I27"/>
    <mergeCell ref="A30:B30"/>
    <mergeCell ref="A32:B32"/>
    <mergeCell ref="A34:B34"/>
    <mergeCell ref="A36:B36"/>
    <mergeCell ref="E36:F36"/>
    <mergeCell ref="G36:H36"/>
    <mergeCell ref="A22:I22"/>
    <mergeCell ref="A24:C24"/>
    <mergeCell ref="D24:I24"/>
    <mergeCell ref="A25:A26"/>
    <mergeCell ref="B25:B26"/>
    <mergeCell ref="C25:C26"/>
    <mergeCell ref="D25:D26"/>
    <mergeCell ref="E25:E26"/>
    <mergeCell ref="F25:I25"/>
    <mergeCell ref="A17:I17"/>
    <mergeCell ref="A19:C19"/>
    <mergeCell ref="D19:I19"/>
    <mergeCell ref="A20:A21"/>
    <mergeCell ref="B20:B21"/>
    <mergeCell ref="C20:C21"/>
    <mergeCell ref="D20:D21"/>
    <mergeCell ref="E20:E21"/>
    <mergeCell ref="F20:I20"/>
    <mergeCell ref="A12:I12"/>
    <mergeCell ref="A14:C14"/>
    <mergeCell ref="D14:I14"/>
    <mergeCell ref="A15:A16"/>
    <mergeCell ref="B15:B16"/>
    <mergeCell ref="C15:C16"/>
    <mergeCell ref="D15:D16"/>
    <mergeCell ref="E15:E16"/>
    <mergeCell ref="F15:I15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ageMargins left="0.4" right="0.4" top="0.4" bottom="0.28888888888888897" header="0.1" footer="0.1"/>
  <pageSetup paperSize="9" firstPageNumber="0" fitToHeight="0" orientation="landscape" horizontalDpi="300" verticalDpi="300"/>
  <headerFooter>
    <oddHeader>&amp;R &amp;12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Расходы</vt:lpstr>
      <vt:lpstr>Закупки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dcterms:modified xsi:type="dcterms:W3CDTF">2024-05-17T12:07:45Z</dcterms:modified>
  <dc:language>ru-RU</dc:language>
</cp:coreProperties>
</file>